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45" activeTab="5"/>
  </bookViews>
  <sheets>
    <sheet name="ENERO" sheetId="2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8" i="7" l="1"/>
  <c r="N48" i="7"/>
  <c r="BD38" i="7"/>
  <c r="AW38" i="7"/>
  <c r="AI38" i="7"/>
  <c r="AB38" i="7"/>
  <c r="U38" i="7"/>
  <c r="N38" i="7"/>
  <c r="AP37" i="7"/>
  <c r="AP36" i="7"/>
  <c r="AP35" i="7"/>
  <c r="AP34" i="7"/>
  <c r="AP33" i="7"/>
  <c r="AP38" i="7" s="1"/>
  <c r="BD31" i="7"/>
  <c r="AW31" i="7"/>
  <c r="AI31" i="7"/>
  <c r="AB31" i="7"/>
  <c r="U31" i="7"/>
  <c r="N31" i="7"/>
  <c r="AP30" i="7"/>
  <c r="AP29" i="7"/>
  <c r="AP28" i="7"/>
  <c r="AP27" i="7"/>
  <c r="AP26" i="7"/>
  <c r="AP31" i="7" s="1"/>
  <c r="BD17" i="7"/>
  <c r="AW17" i="7"/>
  <c r="AI17" i="7"/>
  <c r="AB17" i="7"/>
  <c r="U17" i="7"/>
  <c r="N17" i="7"/>
  <c r="AP17" i="7" s="1"/>
  <c r="BD16" i="7"/>
  <c r="AW16" i="7"/>
  <c r="AI16" i="7"/>
  <c r="AB16" i="7"/>
  <c r="U16" i="7"/>
  <c r="N16" i="7"/>
  <c r="AP16" i="7" s="1"/>
  <c r="BD15" i="7"/>
  <c r="BD14" i="7" s="1"/>
  <c r="AW15" i="7"/>
  <c r="AI15" i="7"/>
  <c r="AB15" i="7"/>
  <c r="AB14" i="7" s="1"/>
  <c r="U15" i="7"/>
  <c r="N15" i="7"/>
  <c r="N14" i="7" s="1"/>
  <c r="AW14" i="7"/>
  <c r="AI14" i="7"/>
  <c r="U14" i="7"/>
  <c r="BD13" i="7"/>
  <c r="AW13" i="7"/>
  <c r="AI13" i="7"/>
  <c r="AB13" i="7"/>
  <c r="U13" i="7"/>
  <c r="N13" i="7"/>
  <c r="AP13" i="7" s="1"/>
  <c r="BD12" i="7"/>
  <c r="AW12" i="7"/>
  <c r="AI12" i="7"/>
  <c r="AB12" i="7"/>
  <c r="U12" i="7"/>
  <c r="N12" i="7"/>
  <c r="AP12" i="7" s="1"/>
  <c r="BD11" i="7"/>
  <c r="BD10" i="7" s="1"/>
  <c r="AW11" i="7"/>
  <c r="AI11" i="7"/>
  <c r="AB11" i="7"/>
  <c r="AB10" i="7" s="1"/>
  <c r="AB19" i="7" s="1"/>
  <c r="U11" i="7"/>
  <c r="N11" i="7"/>
  <c r="N10" i="7" s="1"/>
  <c r="N19" i="7" s="1"/>
  <c r="AW10" i="7"/>
  <c r="AW19" i="7" s="1"/>
  <c r="AI10" i="7"/>
  <c r="AI19" i="7" s="1"/>
  <c r="U10" i="7"/>
  <c r="U19" i="7" s="1"/>
  <c r="BD19" i="7" l="1"/>
  <c r="AP11" i="7"/>
  <c r="AP10" i="7" s="1"/>
  <c r="AP15" i="7"/>
  <c r="AP14" i="7" s="1"/>
  <c r="AP19" i="7" l="1"/>
  <c r="AR48" i="8" l="1"/>
  <c r="N48" i="8"/>
  <c r="BD38" i="8"/>
  <c r="AW38" i="8"/>
  <c r="AI38" i="8"/>
  <c r="AB38" i="8"/>
  <c r="U38" i="8"/>
  <c r="N38" i="8"/>
  <c r="AP37" i="8"/>
  <c r="AP36" i="8"/>
  <c r="AP35" i="8"/>
  <c r="AP34" i="8"/>
  <c r="AP33" i="8"/>
  <c r="AP38" i="8" s="1"/>
  <c r="BD31" i="8"/>
  <c r="AW31" i="8"/>
  <c r="AI31" i="8"/>
  <c r="AB31" i="8"/>
  <c r="U31" i="8"/>
  <c r="N31" i="8"/>
  <c r="AP30" i="8"/>
  <c r="AP29" i="8"/>
  <c r="AP28" i="8"/>
  <c r="AP27" i="8"/>
  <c r="AP26" i="8"/>
  <c r="AP31" i="8" s="1"/>
  <c r="BD17" i="8"/>
  <c r="AW17" i="8"/>
  <c r="AI17" i="8"/>
  <c r="AB17" i="8"/>
  <c r="U17" i="8"/>
  <c r="N17" i="8"/>
  <c r="AP17" i="8" s="1"/>
  <c r="BD16" i="8"/>
  <c r="AW16" i="8"/>
  <c r="AI16" i="8"/>
  <c r="AB16" i="8"/>
  <c r="U16" i="8"/>
  <c r="N16" i="8"/>
  <c r="AP16" i="8" s="1"/>
  <c r="BD15" i="8"/>
  <c r="BD14" i="8" s="1"/>
  <c r="AW15" i="8"/>
  <c r="AI15" i="8"/>
  <c r="AB15" i="8"/>
  <c r="AB14" i="8" s="1"/>
  <c r="U15" i="8"/>
  <c r="N15" i="8"/>
  <c r="N14" i="8" s="1"/>
  <c r="AW14" i="8"/>
  <c r="AI14" i="8"/>
  <c r="U14" i="8"/>
  <c r="BD13" i="8"/>
  <c r="AW13" i="8"/>
  <c r="AI13" i="8"/>
  <c r="AB13" i="8"/>
  <c r="U13" i="8"/>
  <c r="N13" i="8"/>
  <c r="AP13" i="8" s="1"/>
  <c r="BD12" i="8"/>
  <c r="AW12" i="8"/>
  <c r="AI12" i="8"/>
  <c r="AB12" i="8"/>
  <c r="U12" i="8"/>
  <c r="N12" i="8"/>
  <c r="AP12" i="8" s="1"/>
  <c r="BD11" i="8"/>
  <c r="BD10" i="8" s="1"/>
  <c r="BD19" i="8" s="1"/>
  <c r="AW11" i="8"/>
  <c r="AI11" i="8"/>
  <c r="AB11" i="8"/>
  <c r="AB10" i="8" s="1"/>
  <c r="U11" i="8"/>
  <c r="N11" i="8"/>
  <c r="N10" i="8" s="1"/>
  <c r="AW10" i="8"/>
  <c r="AW19" i="8" s="1"/>
  <c r="AI10" i="8"/>
  <c r="AI19" i="8" s="1"/>
  <c r="U10" i="8"/>
  <c r="U19" i="8" s="1"/>
  <c r="N19" i="8" l="1"/>
  <c r="AB19" i="8"/>
  <c r="AP11" i="8"/>
  <c r="AP10" i="8" s="1"/>
  <c r="AP15" i="8"/>
  <c r="AP14" i="8" s="1"/>
  <c r="AP19" i="8" l="1"/>
  <c r="AR48" i="9" l="1"/>
  <c r="N48" i="9"/>
  <c r="BD38" i="9"/>
  <c r="AW38" i="9"/>
  <c r="AI38" i="9"/>
  <c r="AB38" i="9"/>
  <c r="U38" i="9"/>
  <c r="N38" i="9"/>
  <c r="AP37" i="9"/>
  <c r="AP36" i="9"/>
  <c r="AP35" i="9"/>
  <c r="AP34" i="9"/>
  <c r="AP38" i="9" s="1"/>
  <c r="AP33" i="9"/>
  <c r="BD31" i="9"/>
  <c r="AW31" i="9"/>
  <c r="AI31" i="9"/>
  <c r="AB31" i="9"/>
  <c r="U31" i="9"/>
  <c r="N31" i="9"/>
  <c r="AP30" i="9"/>
  <c r="AP29" i="9"/>
  <c r="AP28" i="9"/>
  <c r="AP27" i="9"/>
  <c r="AP31" i="9" s="1"/>
  <c r="AP26" i="9"/>
  <c r="BD17" i="9"/>
  <c r="AW17" i="9"/>
  <c r="AI17" i="9"/>
  <c r="AB17" i="9"/>
  <c r="U17" i="9"/>
  <c r="N17" i="9"/>
  <c r="AP17" i="9" s="1"/>
  <c r="BD16" i="9"/>
  <c r="AW16" i="9"/>
  <c r="AI16" i="9"/>
  <c r="AB16" i="9"/>
  <c r="U16" i="9"/>
  <c r="N16" i="9"/>
  <c r="AP16" i="9" s="1"/>
  <c r="BD15" i="9"/>
  <c r="AW15" i="9"/>
  <c r="AW14" i="9" s="1"/>
  <c r="AI15" i="9"/>
  <c r="AI14" i="9" s="1"/>
  <c r="AB15" i="9"/>
  <c r="U15" i="9"/>
  <c r="U14" i="9" s="1"/>
  <c r="N15" i="9"/>
  <c r="AP15" i="9" s="1"/>
  <c r="AP14" i="9" s="1"/>
  <c r="BD14" i="9"/>
  <c r="AB14" i="9"/>
  <c r="N14" i="9"/>
  <c r="BD13" i="9"/>
  <c r="AW13" i="9"/>
  <c r="AI13" i="9"/>
  <c r="AB13" i="9"/>
  <c r="U13" i="9"/>
  <c r="N13" i="9"/>
  <c r="AP13" i="9" s="1"/>
  <c r="BD12" i="9"/>
  <c r="AW12" i="9"/>
  <c r="AI12" i="9"/>
  <c r="AB12" i="9"/>
  <c r="U12" i="9"/>
  <c r="N12" i="9"/>
  <c r="AP12" i="9" s="1"/>
  <c r="BD11" i="9"/>
  <c r="AW11" i="9"/>
  <c r="AW10" i="9" s="1"/>
  <c r="AW19" i="9" s="1"/>
  <c r="AI11" i="9"/>
  <c r="AI10" i="9" s="1"/>
  <c r="AB11" i="9"/>
  <c r="U11" i="9"/>
  <c r="U10" i="9" s="1"/>
  <c r="N11" i="9"/>
  <c r="AP11" i="9" s="1"/>
  <c r="AP10" i="9" s="1"/>
  <c r="AP19" i="9" s="1"/>
  <c r="BD10" i="9"/>
  <c r="BD19" i="9" s="1"/>
  <c r="AB10" i="9"/>
  <c r="AB19" i="9" s="1"/>
  <c r="N10" i="9"/>
  <c r="N19" i="9" s="1"/>
  <c r="U19" i="9" l="1"/>
  <c r="AI19" i="9"/>
  <c r="AR48" i="6" l="1"/>
  <c r="N48" i="6"/>
  <c r="BD38" i="6"/>
  <c r="AW38" i="6"/>
  <c r="AI38" i="6"/>
  <c r="AB38" i="6"/>
  <c r="U38" i="6"/>
  <c r="N38" i="6"/>
  <c r="AP37" i="6"/>
  <c r="AP36" i="6"/>
  <c r="AP35" i="6"/>
  <c r="AP34" i="6"/>
  <c r="AP33" i="6"/>
  <c r="AP38" i="6" s="1"/>
  <c r="BD31" i="6"/>
  <c r="AW31" i="6"/>
  <c r="AI31" i="6"/>
  <c r="AB31" i="6"/>
  <c r="U31" i="6"/>
  <c r="N31" i="6"/>
  <c r="AP30" i="6"/>
  <c r="AP29" i="6"/>
  <c r="AP28" i="6"/>
  <c r="AP27" i="6"/>
  <c r="AP26" i="6"/>
  <c r="AP31" i="6" s="1"/>
  <c r="BD17" i="6"/>
  <c r="AW17" i="6"/>
  <c r="AI17" i="6"/>
  <c r="AB17" i="6"/>
  <c r="U17" i="6"/>
  <c r="N17" i="6"/>
  <c r="BD16" i="6"/>
  <c r="AW16" i="6"/>
  <c r="AI16" i="6"/>
  <c r="AB16" i="6"/>
  <c r="U16" i="6"/>
  <c r="N16" i="6"/>
  <c r="BD15" i="6"/>
  <c r="BD14" i="6" s="1"/>
  <c r="AW15" i="6"/>
  <c r="AI15" i="6"/>
  <c r="AB15" i="6"/>
  <c r="AB14" i="6" s="1"/>
  <c r="U15" i="6"/>
  <c r="U14" i="6" s="1"/>
  <c r="N15" i="6"/>
  <c r="AW14" i="6"/>
  <c r="BD13" i="6"/>
  <c r="AW13" i="6"/>
  <c r="AI13" i="6"/>
  <c r="AB13" i="6"/>
  <c r="U13" i="6"/>
  <c r="N13" i="6"/>
  <c r="BD12" i="6"/>
  <c r="AW12" i="6"/>
  <c r="AI12" i="6"/>
  <c r="AB12" i="6"/>
  <c r="U12" i="6"/>
  <c r="N12" i="6"/>
  <c r="BD11" i="6"/>
  <c r="BD10" i="6" s="1"/>
  <c r="AW11" i="6"/>
  <c r="AI11" i="6"/>
  <c r="AI10" i="6" s="1"/>
  <c r="AB11" i="6"/>
  <c r="AB10" i="6" s="1"/>
  <c r="AB19" i="6" s="1"/>
  <c r="U11" i="6"/>
  <c r="N11" i="6"/>
  <c r="AW10" i="6"/>
  <c r="AW19" i="6" s="1"/>
  <c r="U10" i="6"/>
  <c r="N10" i="6"/>
  <c r="U19" i="6" l="1"/>
  <c r="BD19" i="6"/>
  <c r="AP11" i="6"/>
  <c r="AP12" i="6"/>
  <c r="AP13" i="6"/>
  <c r="AP15" i="6"/>
  <c r="AP16" i="6"/>
  <c r="N14" i="6"/>
  <c r="N19" i="6" s="1"/>
  <c r="AI14" i="6"/>
  <c r="AI19" i="6" s="1"/>
  <c r="AP10" i="6"/>
  <c r="AP17" i="6"/>
  <c r="AP14" i="6" s="1"/>
  <c r="AP19" i="6" l="1"/>
  <c r="AR48" i="5" l="1"/>
  <c r="N48" i="5"/>
  <c r="BD38" i="5"/>
  <c r="AW38" i="5"/>
  <c r="AI38" i="5"/>
  <c r="AB38" i="5"/>
  <c r="U38" i="5"/>
  <c r="N38" i="5"/>
  <c r="AP37" i="5"/>
  <c r="AP36" i="5"/>
  <c r="AP35" i="5"/>
  <c r="AP34" i="5"/>
  <c r="AP33" i="5"/>
  <c r="AP38" i="5" s="1"/>
  <c r="BD31" i="5"/>
  <c r="AW31" i="5"/>
  <c r="AI31" i="5"/>
  <c r="AB31" i="5"/>
  <c r="U31" i="5"/>
  <c r="N31" i="5"/>
  <c r="AP30" i="5"/>
  <c r="AP29" i="5"/>
  <c r="AP28" i="5"/>
  <c r="AP27" i="5"/>
  <c r="AP26" i="5"/>
  <c r="AP31" i="5" s="1"/>
  <c r="BD17" i="5"/>
  <c r="AW17" i="5"/>
  <c r="AI17" i="5"/>
  <c r="AB17" i="5"/>
  <c r="U17" i="5"/>
  <c r="N17" i="5"/>
  <c r="BD16" i="5"/>
  <c r="AW16" i="5"/>
  <c r="AI16" i="5"/>
  <c r="AB16" i="5"/>
  <c r="U16" i="5"/>
  <c r="N16" i="5"/>
  <c r="BD15" i="5"/>
  <c r="BD14" i="5" s="1"/>
  <c r="AW15" i="5"/>
  <c r="AI15" i="5"/>
  <c r="AB15" i="5"/>
  <c r="AB14" i="5" s="1"/>
  <c r="U15" i="5"/>
  <c r="U14" i="5" s="1"/>
  <c r="N15" i="5"/>
  <c r="AW14" i="5"/>
  <c r="BD13" i="5"/>
  <c r="AW13" i="5"/>
  <c r="AI13" i="5"/>
  <c r="AB13" i="5"/>
  <c r="U13" i="5"/>
  <c r="N13" i="5"/>
  <c r="BD12" i="5"/>
  <c r="AW12" i="5"/>
  <c r="AI12" i="5"/>
  <c r="AB12" i="5"/>
  <c r="U12" i="5"/>
  <c r="N12" i="5"/>
  <c r="BD11" i="5"/>
  <c r="BD10" i="5" s="1"/>
  <c r="BD19" i="5" s="1"/>
  <c r="AW11" i="5"/>
  <c r="AI11" i="5"/>
  <c r="AB11" i="5"/>
  <c r="AB10" i="5" s="1"/>
  <c r="AB19" i="5" s="1"/>
  <c r="U11" i="5"/>
  <c r="U10" i="5" s="1"/>
  <c r="U19" i="5" s="1"/>
  <c r="N11" i="5"/>
  <c r="AW10" i="5"/>
  <c r="AW19" i="5" s="1"/>
  <c r="AP11" i="5" l="1"/>
  <c r="AP12" i="5"/>
  <c r="N10" i="5"/>
  <c r="AP15" i="5"/>
  <c r="AP16" i="5"/>
  <c r="N14" i="5"/>
  <c r="AI10" i="5"/>
  <c r="AI19" i="5" s="1"/>
  <c r="AI14" i="5"/>
  <c r="AP17" i="5"/>
  <c r="AP14" i="5" s="1"/>
  <c r="AP13" i="5"/>
  <c r="AP10" i="5" s="1"/>
  <c r="AP19" i="5" l="1"/>
  <c r="N19" i="5"/>
  <c r="AR48" i="4"/>
  <c r="N48" i="4"/>
  <c r="BD38" i="4"/>
  <c r="AW38" i="4"/>
  <c r="AI38" i="4"/>
  <c r="AB38" i="4"/>
  <c r="U38" i="4"/>
  <c r="N38" i="4"/>
  <c r="AP37" i="4"/>
  <c r="AP36" i="4"/>
  <c r="AP35" i="4"/>
  <c r="AP34" i="4"/>
  <c r="AP33" i="4"/>
  <c r="AP38" i="4" s="1"/>
  <c r="BD31" i="4"/>
  <c r="AW31" i="4"/>
  <c r="AI31" i="4"/>
  <c r="AB31" i="4"/>
  <c r="U31" i="4"/>
  <c r="N31" i="4"/>
  <c r="AP30" i="4"/>
  <c r="AP29" i="4"/>
  <c r="AP28" i="4"/>
  <c r="AP27" i="4"/>
  <c r="AP26" i="4"/>
  <c r="AP31" i="4" s="1"/>
  <c r="BD17" i="4"/>
  <c r="AW17" i="4"/>
  <c r="AI17" i="4"/>
  <c r="AB17" i="4"/>
  <c r="U17" i="4"/>
  <c r="N17" i="4"/>
  <c r="BD16" i="4"/>
  <c r="AW16" i="4"/>
  <c r="AI16" i="4"/>
  <c r="AB16" i="4"/>
  <c r="U16" i="4"/>
  <c r="N16" i="4"/>
  <c r="AP16" i="4" s="1"/>
  <c r="BD15" i="4"/>
  <c r="BD14" i="4" s="1"/>
  <c r="AW15" i="4"/>
  <c r="AI15" i="4"/>
  <c r="AB15" i="4"/>
  <c r="AB14" i="4" s="1"/>
  <c r="U15" i="4"/>
  <c r="N15" i="4"/>
  <c r="AW14" i="4"/>
  <c r="U14" i="4"/>
  <c r="BD13" i="4"/>
  <c r="AW13" i="4"/>
  <c r="AI13" i="4"/>
  <c r="AB13" i="4"/>
  <c r="U13" i="4"/>
  <c r="N13" i="4"/>
  <c r="BD12" i="4"/>
  <c r="AW12" i="4"/>
  <c r="AI12" i="4"/>
  <c r="AB12" i="4"/>
  <c r="U12" i="4"/>
  <c r="N12" i="4"/>
  <c r="AP12" i="4" s="1"/>
  <c r="BD11" i="4"/>
  <c r="BD10" i="4" s="1"/>
  <c r="BD19" i="4" s="1"/>
  <c r="AW11" i="4"/>
  <c r="AI11" i="4"/>
  <c r="AB11" i="4"/>
  <c r="AB10" i="4" s="1"/>
  <c r="AB19" i="4" s="1"/>
  <c r="U11" i="4"/>
  <c r="N11" i="4"/>
  <c r="AP11" i="4" s="1"/>
  <c r="AW10" i="4"/>
  <c r="AW19" i="4" s="1"/>
  <c r="U10" i="4"/>
  <c r="U19" i="4" s="1"/>
  <c r="N10" i="4" l="1"/>
  <c r="AP15" i="4"/>
  <c r="N14" i="4"/>
  <c r="AI10" i="4"/>
  <c r="AI19" i="4" s="1"/>
  <c r="AI14" i="4"/>
  <c r="AP17" i="4"/>
  <c r="AP14" i="4" s="1"/>
  <c r="AP13" i="4"/>
  <c r="AP10" i="4" s="1"/>
  <c r="AP19" i="4" s="1"/>
  <c r="N19" i="4" l="1"/>
  <c r="AR48" i="3"/>
  <c r="N48" i="3"/>
  <c r="BD38" i="3"/>
  <c r="AW38" i="3"/>
  <c r="AI38" i="3"/>
  <c r="AB38" i="3"/>
  <c r="U38" i="3"/>
  <c r="N38" i="3"/>
  <c r="AP37" i="3"/>
  <c r="AP36" i="3"/>
  <c r="AP35" i="3"/>
  <c r="AP34" i="3"/>
  <c r="AP33" i="3"/>
  <c r="AP38" i="3" s="1"/>
  <c r="BD31" i="3"/>
  <c r="AW31" i="3"/>
  <c r="AI31" i="3"/>
  <c r="AB31" i="3"/>
  <c r="U31" i="3"/>
  <c r="N31" i="3"/>
  <c r="AP30" i="3"/>
  <c r="AP29" i="3"/>
  <c r="AP28" i="3"/>
  <c r="AP27" i="3"/>
  <c r="AP26" i="3"/>
  <c r="AP31" i="3" s="1"/>
  <c r="BD17" i="3"/>
  <c r="AW17" i="3"/>
  <c r="AI17" i="3"/>
  <c r="AB17" i="3"/>
  <c r="U17" i="3"/>
  <c r="N17" i="3"/>
  <c r="BD16" i="3"/>
  <c r="AW16" i="3"/>
  <c r="AI16" i="3"/>
  <c r="AB16" i="3"/>
  <c r="U16" i="3"/>
  <c r="N16" i="3"/>
  <c r="AP16" i="3" s="1"/>
  <c r="BD15" i="3"/>
  <c r="AW15" i="3"/>
  <c r="AI15" i="3"/>
  <c r="AI14" i="3" s="1"/>
  <c r="AB15" i="3"/>
  <c r="AB14" i="3" s="1"/>
  <c r="U15" i="3"/>
  <c r="U14" i="3" s="1"/>
  <c r="N15" i="3"/>
  <c r="BD14" i="3"/>
  <c r="BD13" i="3"/>
  <c r="AW13" i="3"/>
  <c r="AI13" i="3"/>
  <c r="AB13" i="3"/>
  <c r="U13" i="3"/>
  <c r="N13" i="3"/>
  <c r="BD12" i="3"/>
  <c r="AW12" i="3"/>
  <c r="AI12" i="3"/>
  <c r="AB12" i="3"/>
  <c r="U12" i="3"/>
  <c r="N12" i="3"/>
  <c r="BD11" i="3"/>
  <c r="AW11" i="3"/>
  <c r="AW10" i="3" s="1"/>
  <c r="AI11" i="3"/>
  <c r="AI10" i="3" s="1"/>
  <c r="AI19" i="3" s="1"/>
  <c r="AB11" i="3"/>
  <c r="U11" i="3"/>
  <c r="N11" i="3"/>
  <c r="BD10" i="3"/>
  <c r="BD19" i="3" s="1"/>
  <c r="AB10" i="3"/>
  <c r="AR48" i="2"/>
  <c r="N48" i="2"/>
  <c r="BD38" i="2"/>
  <c r="AW38" i="2"/>
  <c r="AI38" i="2"/>
  <c r="AB38" i="2"/>
  <c r="U38" i="2"/>
  <c r="N38" i="2"/>
  <c r="AP37" i="2"/>
  <c r="AP36" i="2"/>
  <c r="AP35" i="2"/>
  <c r="AP34" i="2"/>
  <c r="AP33" i="2"/>
  <c r="AP38" i="2" s="1"/>
  <c r="BD31" i="2"/>
  <c r="AW31" i="2"/>
  <c r="AI31" i="2"/>
  <c r="AB31" i="2"/>
  <c r="U31" i="2"/>
  <c r="N31" i="2"/>
  <c r="AP30" i="2"/>
  <c r="AP29" i="2"/>
  <c r="AP28" i="2"/>
  <c r="AP27" i="2"/>
  <c r="AP26" i="2"/>
  <c r="AP31" i="2" s="1"/>
  <c r="BD17" i="2"/>
  <c r="AW17" i="2"/>
  <c r="AI17" i="2"/>
  <c r="AB17" i="2"/>
  <c r="U17" i="2"/>
  <c r="N17" i="2"/>
  <c r="AP17" i="2" s="1"/>
  <c r="BD16" i="2"/>
  <c r="AW16" i="2"/>
  <c r="AI16" i="2"/>
  <c r="AI14" i="2" s="1"/>
  <c r="AB16" i="2"/>
  <c r="U16" i="2"/>
  <c r="N16" i="2"/>
  <c r="BD15" i="2"/>
  <c r="BD14" i="2" s="1"/>
  <c r="AW15" i="2"/>
  <c r="AW14" i="2" s="1"/>
  <c r="AI15" i="2"/>
  <c r="AB15" i="2"/>
  <c r="U15" i="2"/>
  <c r="U14" i="2" s="1"/>
  <c r="N15" i="2"/>
  <c r="AP15" i="2" s="1"/>
  <c r="BD13" i="2"/>
  <c r="AW13" i="2"/>
  <c r="AI13" i="2"/>
  <c r="AB13" i="2"/>
  <c r="U13" i="2"/>
  <c r="N13" i="2"/>
  <c r="BD12" i="2"/>
  <c r="AW12" i="2"/>
  <c r="AW10" i="2" s="1"/>
  <c r="AW19" i="2" s="1"/>
  <c r="AI12" i="2"/>
  <c r="AI10" i="2" s="1"/>
  <c r="AI19" i="2" s="1"/>
  <c r="AB12" i="2"/>
  <c r="U12" i="2"/>
  <c r="N12" i="2"/>
  <c r="BD11" i="2"/>
  <c r="BD10" i="2" s="1"/>
  <c r="BD19" i="2" s="1"/>
  <c r="AW11" i="2"/>
  <c r="AI11" i="2"/>
  <c r="AB11" i="2"/>
  <c r="AB10" i="2" s="1"/>
  <c r="U11" i="2"/>
  <c r="U10" i="2" s="1"/>
  <c r="N11" i="2"/>
  <c r="U19" i="2" l="1"/>
  <c r="AP12" i="2"/>
  <c r="N14" i="2"/>
  <c r="AP11" i="3"/>
  <c r="AW19" i="3"/>
  <c r="AP13" i="3"/>
  <c r="AB14" i="2"/>
  <c r="AP16" i="2"/>
  <c r="AP14" i="2" s="1"/>
  <c r="N10" i="3"/>
  <c r="N19" i="3" s="1"/>
  <c r="U10" i="3"/>
  <c r="U19" i="3" s="1"/>
  <c r="AP15" i="3"/>
  <c r="AW14" i="3"/>
  <c r="AP17" i="3"/>
  <c r="N10" i="2"/>
  <c r="N19" i="2" s="1"/>
  <c r="AP11" i="2"/>
  <c r="AP13" i="2"/>
  <c r="AB19" i="3"/>
  <c r="AP12" i="3"/>
  <c r="N14" i="3"/>
  <c r="AP14" i="3"/>
  <c r="AP10" i="2"/>
  <c r="AB19" i="2"/>
  <c r="AP10" i="3" l="1"/>
  <c r="AP19" i="3" s="1"/>
  <c r="AP19" i="2"/>
</calcChain>
</file>

<file path=xl/sharedStrings.xml><?xml version="1.0" encoding="utf-8"?>
<sst xmlns="http://schemas.openxmlformats.org/spreadsheetml/2006/main" count="520" uniqueCount="56">
  <si>
    <t>MUNICIPIO CAÑADAS DE OBREGÓN</t>
  </si>
  <si>
    <t>ESTADO E INFORME ANALÍTICO DE LA DEUDA PÚBLICA Y OTROS PASIVOS</t>
  </si>
  <si>
    <t>DEL 1 AL 28 DE FEBRERO DE 2021</t>
  </si>
  <si>
    <t>Denominación de la
deuda pública y otros pasivos</t>
  </si>
  <si>
    <t>Saldo al 1° de
enero de 2021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</si>
  <si>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</si>
  <si>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</si>
  <si>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</si>
  <si>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</si>
  <si>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</si>
  <si>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</si>
  <si>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Deuda Pública</t>
  </si>
  <si>
    <t>Corto Plazo</t>
  </si>
  <si>
    <t>Instituciones de Crédito</t>
  </si>
  <si>
    <t>Títulos y Valores</t>
  </si>
  <si>
    <t>Arrendamiento Financiero</t>
  </si>
  <si>
    <t>Largo Plazo</t>
  </si>
  <si>
    <t>Otros Pasivos</t>
  </si>
  <si>
    <t>Total de la Deuda Pública y Otros Pasivos</t>
  </si>
  <si>
    <t>Denominaciónde la deuda pública y otros pasivos</t>
  </si>
  <si>
    <t>Deuda Contingente</t>
  </si>
  <si>
    <t>1.-</t>
  </si>
  <si>
    <t>No hay</t>
  </si>
  <si>
    <t>2.-</t>
  </si>
  <si>
    <t>3.-</t>
  </si>
  <si>
    <t>4.-</t>
  </si>
  <si>
    <t>5.-</t>
  </si>
  <si>
    <t>SUMA</t>
  </si>
  <si>
    <t>Valor de Instrumentos Bonos Cupón Cero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</si>
  <si>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</si>
  <si>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</si>
  <si>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</si>
  <si>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</si>
  <si>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</si>
  <si>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</si>
  <si>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Obligaciones a Corto Plazo</t>
  </si>
  <si>
    <t>Bajo protesta de decir verdad declaramos que los Estados Financieros y sus Notas son razonablemente correctos y responsabilidad del emisor.</t>
  </si>
  <si>
    <t>ASEJ2021-02-22-06-2021-1</t>
  </si>
  <si>
    <t>C. REYNALDO GONZALEZ GOMEZ</t>
  </si>
  <si>
    <t>ARQ. ELBERTH YOSSIO GALLEGOS ALVARADO</t>
  </si>
  <si>
    <t>PRESIDENTE</t>
  </si>
  <si>
    <t>ENCARGADO DE LA HACIENDA</t>
  </si>
  <si>
    <t>DEL 1 AL 31 DE ENERO DE 2021</t>
  </si>
  <si>
    <t>ASEJ2021-01-16-06-2021-1</t>
  </si>
  <si>
    <t>DEL 1 AL 31 DE MARZO DE 2021</t>
  </si>
  <si>
    <t>ASEJ2021-03-17-08-2021-1</t>
  </si>
  <si>
    <t>DEL 1 AL 30 DE ABRIL DE 2021</t>
  </si>
  <si>
    <t>ASEJ2021-04-19-08-2021-1</t>
  </si>
  <si>
    <t>DEL 1 AL 31 DE MAYO DE 2021</t>
  </si>
  <si>
    <t>ASEJ2021-05-20-08-2021-1</t>
  </si>
  <si>
    <t>DEL 1 AL 31 DE AGOSTO DE 2021</t>
  </si>
  <si>
    <t>ASEJ2021-08-24-09-2021-1</t>
  </si>
  <si>
    <t>DEL 1 AL 31 DE JULIO DE 2021</t>
  </si>
  <si>
    <t>ASEJ2021-07-03-09-2021-1</t>
  </si>
  <si>
    <t>DEL 1 AL 30 DE JUNIO DE 2021</t>
  </si>
  <si>
    <t>ASEJ2021-06-31-08-2021-1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</si>
</sst>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80A]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2"/>
      <color theme="1"/>
      <name val="C39HrP24DhTt"/>
    </font>
    <font>
      <sz val="28"/>
      <color theme="1"/>
      <name val="C39HrP24DhTt"/>
    </font>
    <font>
      <sz val="20"/>
      <color theme="1"/>
      <name val="C39HrP24DhT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4" fontId="4" fillId="3" borderId="0" xfId="0" applyNumberFormat="1" applyFont="1" applyFill="1" applyBorder="1" applyAlignment="1" applyProtection="1">
      <alignment horizontal="right"/>
    </xf>
    <xf numFmtId="0" fontId="0" fillId="3" borderId="0" xfId="0" applyFill="1" applyProtection="1"/>
    <xf numFmtId="0" fontId="0" fillId="0" borderId="0" xfId="0" applyFill="1" applyProtection="1"/>
    <xf numFmtId="0" fontId="5" fillId="0" borderId="0" xfId="0" applyFont="1" applyProtection="1"/>
    <xf numFmtId="0" fontId="6" fillId="0" borderId="10" xfId="0" applyFont="1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0" xfId="0" applyFill="1" applyBorder="1" applyProtection="1"/>
    <xf numFmtId="0" fontId="6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4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/>
    <xf numFmtId="0" fontId="7" fillId="0" borderId="0" xfId="0" applyFont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4" fillId="0" borderId="0" xfId="0" applyFont="1" applyFill="1" applyBorder="1" applyAlignment="1" applyProtection="1">
      <alignment horizontal="right"/>
    </xf>
    <xf numFmtId="4" fontId="1" fillId="0" borderId="9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9" xfId="0" applyNumberFormat="1" applyFont="1" applyFill="1" applyBorder="1" applyAlignment="1" applyProtection="1">
      <alignment horizontal="center"/>
    </xf>
    <xf numFmtId="164" fontId="0" fillId="0" borderId="5" xfId="0" applyNumberFormat="1" applyFont="1" applyBorder="1" applyAlignment="1" applyProtection="1">
      <alignment horizontal="left" vertical="center"/>
    </xf>
    <xf numFmtId="4" fontId="0" fillId="0" borderId="6" xfId="0" applyNumberFormat="1" applyFont="1" applyBorder="1" applyAlignment="1" applyProtection="1">
      <alignment horizontal="right" vertical="center"/>
    </xf>
    <xf numFmtId="3" fontId="0" fillId="0" borderId="5" xfId="0" applyNumberFormat="1" applyFont="1" applyBorder="1" applyAlignment="1" applyProtection="1">
      <alignment horizontal="center" vertical="center"/>
    </xf>
    <xf numFmtId="2" fontId="0" fillId="0" borderId="5" xfId="0" applyNumberFormat="1" applyFont="1" applyBorder="1" applyAlignment="1" applyProtection="1">
      <alignment horizontal="center" vertical="center"/>
    </xf>
    <xf numFmtId="4" fontId="0" fillId="0" borderId="6" xfId="0" applyNumberFormat="1" applyFont="1" applyBorder="1" applyAlignment="1" applyProtection="1">
      <alignment horizontal="center" vertical="center"/>
    </xf>
    <xf numFmtId="4" fontId="0" fillId="0" borderId="5" xfId="0" applyNumberFormat="1" applyFont="1" applyBorder="1" applyAlignment="1" applyProtection="1">
      <alignment horizontal="center" vertical="center"/>
    </xf>
    <xf numFmtId="4" fontId="0" fillId="0" borderId="5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164" fontId="0" fillId="0" borderId="16" xfId="0" applyNumberFormat="1" applyFont="1" applyBorder="1" applyAlignment="1" applyProtection="1">
      <alignment horizontal="right" vertical="center"/>
      <protection locked="0"/>
    </xf>
    <xf numFmtId="164" fontId="0" fillId="0" borderId="17" xfId="0" applyNumberFormat="1" applyFont="1" applyBorder="1" applyAlignment="1" applyProtection="1">
      <alignment horizontal="right" vertical="center"/>
      <protection locked="0"/>
    </xf>
    <xf numFmtId="164" fontId="0" fillId="0" borderId="5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Font="1" applyBorder="1" applyAlignment="1" applyProtection="1">
      <alignment horizontal="right" vertical="center"/>
      <protection locked="0"/>
    </xf>
    <xf numFmtId="164" fontId="0" fillId="0" borderId="18" xfId="0" applyNumberFormat="1" applyFont="1" applyBorder="1" applyAlignment="1" applyProtection="1">
      <alignment horizontal="right" vertical="center"/>
      <protection locked="0"/>
    </xf>
    <xf numFmtId="4" fontId="1" fillId="0" borderId="19" xfId="0" applyNumberFormat="1" applyFont="1" applyFill="1" applyBorder="1" applyAlignment="1" applyProtection="1">
      <alignment horizontal="right"/>
    </xf>
    <xf numFmtId="4" fontId="1" fillId="0" borderId="20" xfId="0" applyNumberFormat="1" applyFont="1" applyFill="1" applyBorder="1" applyAlignment="1" applyProtection="1">
      <alignment horizontal="right"/>
    </xf>
    <xf numFmtId="164" fontId="0" fillId="0" borderId="20" xfId="0" applyNumberFormat="1" applyFont="1" applyBorder="1" applyAlignment="1" applyProtection="1">
      <alignment horizontal="right" vertical="center"/>
      <protection locked="0"/>
    </xf>
    <xf numFmtId="164" fontId="0" fillId="0" borderId="21" xfId="0" applyNumberFormat="1" applyFont="1" applyBorder="1" applyAlignment="1" applyProtection="1">
      <alignment horizontal="right" vertical="center"/>
      <protection locked="0"/>
    </xf>
    <xf numFmtId="164" fontId="0" fillId="0" borderId="5" xfId="0" applyNumberFormat="1" applyFont="1" applyBorder="1" applyAlignment="1" applyProtection="1">
      <alignment horizontal="right" vertical="center"/>
      <protection locked="0"/>
    </xf>
    <xf numFmtId="164" fontId="0" fillId="0" borderId="14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Fill="1" applyBorder="1" applyAlignment="1" applyProtection="1">
      <alignment horizontal="right"/>
    </xf>
    <xf numFmtId="4" fontId="1" fillId="0" borderId="16" xfId="0" applyNumberFormat="1" applyFont="1" applyFill="1" applyBorder="1" applyAlignment="1" applyProtection="1">
      <alignment horizontal="right"/>
    </xf>
    <xf numFmtId="164" fontId="0" fillId="0" borderId="5" xfId="0" applyNumberFormat="1" applyFont="1" applyBorder="1" applyAlignment="1" applyProtection="1">
      <alignment horizontal="right" vertical="center"/>
    </xf>
    <xf numFmtId="164" fontId="0" fillId="0" borderId="6" xfId="0" applyNumberFormat="1" applyFont="1" applyBorder="1" applyAlignment="1" applyProtection="1">
      <alignment horizontal="center" vertical="center"/>
    </xf>
    <xf numFmtId="164" fontId="0" fillId="0" borderId="6" xfId="0" applyNumberFormat="1" applyFont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/>
    </xf>
    <xf numFmtId="164" fontId="0" fillId="0" borderId="5" xfId="0" applyNumberFormat="1" applyFont="1" applyBorder="1" applyAlignment="1" applyProtection="1">
      <alignment horizontal="center" vertical="center"/>
    </xf>
    <xf numFmtId="4" fontId="1" fillId="0" borderId="5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center" vertical="center" wrapText="1"/>
    </xf>
    <xf numFmtId="164" fontId="0" fillId="0" borderId="4" xfId="0" applyNumberFormat="1" applyFont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4" fontId="4" fillId="0" borderId="9" xfId="0" applyNumberFormat="1" applyFont="1" applyFill="1" applyBorder="1" applyAlignment="1" applyProtection="1">
      <alignment horizontal="right"/>
    </xf>
    <xf numFmtId="0" fontId="1" fillId="0" borderId="7" xfId="0" applyFont="1" applyBorder="1" applyAlignment="1" applyProtection="1">
      <alignment horizontal="left"/>
    </xf>
    <xf numFmtId="4" fontId="0" fillId="0" borderId="5" xfId="0" applyNumberFormat="1" applyFill="1" applyBorder="1" applyAlignment="1" applyProtection="1">
      <alignment horizontal="right"/>
    </xf>
    <xf numFmtId="0" fontId="0" fillId="0" borderId="6" xfId="0" applyBorder="1" applyAlignment="1" applyProtection="1">
      <alignment horizontal="left"/>
    </xf>
    <xf numFmtId="4" fontId="0" fillId="0" borderId="6" xfId="0" applyNumberFormat="1" applyBorder="1" applyAlignment="1" applyProtection="1">
      <alignment horizontal="right"/>
    </xf>
    <xf numFmtId="4" fontId="0" fillId="0" borderId="6" xfId="0" applyNumberFormat="1" applyFill="1" applyBorder="1" applyAlignment="1" applyProtection="1">
      <alignment horizontal="right"/>
    </xf>
    <xf numFmtId="0" fontId="0" fillId="0" borderId="5" xfId="0" applyBorder="1" applyAlignment="1" applyProtection="1">
      <alignment horizontal="left"/>
    </xf>
    <xf numFmtId="4" fontId="0" fillId="0" borderId="5" xfId="0" applyNumberFormat="1" applyBorder="1" applyAlignment="1" applyProtection="1">
      <alignment horizontal="right"/>
    </xf>
    <xf numFmtId="4" fontId="1" fillId="0" borderId="3" xfId="0" applyNumberFormat="1" applyFont="1" applyBorder="1" applyAlignment="1" applyProtection="1">
      <alignment horizontal="right"/>
    </xf>
    <xf numFmtId="4" fontId="0" fillId="0" borderId="4" xfId="0" applyNumberFormat="1" applyBorder="1" applyAlignment="1" applyProtection="1">
      <alignment horizontal="right"/>
    </xf>
    <xf numFmtId="4" fontId="0" fillId="0" borderId="4" xfId="0" applyNumberFormat="1" applyFill="1" applyBorder="1" applyAlignment="1" applyProtection="1">
      <alignment horizontal="right"/>
    </xf>
    <xf numFmtId="4" fontId="1" fillId="0" borderId="4" xfId="0" applyNumberFormat="1" applyFont="1" applyFill="1" applyBorder="1" applyAlignment="1" applyProtection="1">
      <alignment horizontal="right"/>
    </xf>
    <xf numFmtId="0" fontId="1" fillId="0" borderId="5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6" fillId="0" borderId="10" xfId="0" applyFont="1" applyBorder="1" applyProtection="1"/>
    <xf numFmtId="0" fontId="0" fillId="0" borderId="11" xfId="0" applyBorder="1" applyProtection="1"/>
    <xf numFmtId="0" fontId="0" fillId="0" borderId="12" xfId="0" applyBorder="1" applyProtection="1"/>
    <xf numFmtId="0" fontId="5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12" xfId="0" applyFont="1" applyBorder="1" applyProtection="1"/>
    <xf numFmtId="0" fontId="4" fillId="3" borderId="0" xfId="0" applyFont="1" applyFill="1" applyBorder="1" applyAlignment="1" applyProtection="1">
      <alignment horizontal="left"/>
    </xf>
    <xf numFmtId="4" fontId="4" fillId="3" borderId="0" xfId="0" applyNumberFormat="1" applyFont="1" applyFill="1" applyBorder="1" applyAlignment="1" applyProtection="1">
      <alignment horizontal="right"/>
    </xf>
    <xf numFmtId="0" fontId="0" fillId="3" borderId="0" xfId="0" applyFill="1" applyProtection="1"/>
    <xf numFmtId="0" fontId="0" fillId="0" borderId="13" xfId="0" applyBorder="1" applyProtection="1"/>
  </cellXfs>
  <cellStyles count="1">
    <cellStyle name="Normal" xfId="0" builtinId="0"/>
  </cellStyles>
  <dxfs count="368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5154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5154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5154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5154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5154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5154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5154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2750" y="95154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62025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67200" y="9705975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Escritorio\Nueva%20carpeta\F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Escritorio\F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4.%20C&#209;%20May%202021\1.%20May.%202021%20Reportes%20ASEJ\Reportes\3\1\F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4.%20C&#209;%20May%202021\1.%20May.%202021%20Reportes%20ASEJ\Reportes\4\1\F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4.%20C&#209;%20May%202021\1.%20May.%202021%20Reportes%20ASEJ\Reportes\5\1\F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.%20C&#209;%20Ago%202021\8.Ago.%202021%20Reportes%20ASEJ\Reportes\8\1\F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.%20C&#209;%20Ago%202021\8.Ago.%202021%20Reportes%20ASEJ\Reportes\7\1\F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.%20C&#209;%20Ago%202021\8.Ago.%202021%20Reportes%20ASEJ\Reportes\6\1\F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P"/>
      <sheetName val="IDP"/>
      <sheetName val="IAO"/>
    </sheetNames>
    <sheetDataSet>
      <sheetData sheetId="0"/>
      <sheetData sheetId="1">
        <row r="2">
          <cell r="J2" t="str">
            <v>1</v>
          </cell>
          <cell r="AS2" t="str">
            <v/>
          </cell>
          <cell r="CB2" t="str">
            <v/>
          </cell>
          <cell r="DK2" t="str">
            <v/>
          </cell>
          <cell r="ET2" t="str">
            <v/>
          </cell>
          <cell r="GC2" t="str">
            <v/>
          </cell>
          <cell r="HL2" t="str">
            <v/>
          </cell>
          <cell r="IU2" t="str">
            <v/>
          </cell>
          <cell r="KD2" t="str">
            <v/>
          </cell>
          <cell r="LM2" t="str">
            <v/>
          </cell>
        </row>
        <row r="6">
          <cell r="R6">
            <v>0</v>
          </cell>
          <cell r="BA6">
            <v>0</v>
          </cell>
          <cell r="CJ6">
            <v>0</v>
          </cell>
          <cell r="DS6">
            <v>0</v>
          </cell>
          <cell r="FB6">
            <v>0</v>
          </cell>
          <cell r="GK6">
            <v>0</v>
          </cell>
          <cell r="HT6">
            <v>0</v>
          </cell>
          <cell r="JC6">
            <v>0</v>
          </cell>
          <cell r="KL6">
            <v>0</v>
          </cell>
          <cell r="LU6">
            <v>0</v>
          </cell>
        </row>
        <row r="7">
          <cell r="R7">
            <v>0</v>
          </cell>
          <cell r="BA7">
            <v>0</v>
          </cell>
          <cell r="CJ7">
            <v>0</v>
          </cell>
          <cell r="DS7">
            <v>0</v>
          </cell>
          <cell r="FB7">
            <v>0</v>
          </cell>
          <cell r="GK7">
            <v>0</v>
          </cell>
          <cell r="HT7">
            <v>0</v>
          </cell>
          <cell r="JC7">
            <v>0</v>
          </cell>
          <cell r="KL7">
            <v>0</v>
          </cell>
          <cell r="LU7">
            <v>0</v>
          </cell>
        </row>
        <row r="10">
          <cell r="E10">
            <v>0</v>
          </cell>
          <cell r="K10">
            <v>0</v>
          </cell>
          <cell r="Q10">
            <v>0</v>
          </cell>
          <cell r="W10">
            <v>0</v>
          </cell>
          <cell r="AC10">
            <v>0</v>
          </cell>
          <cell r="AN10">
            <v>0</v>
          </cell>
          <cell r="AT10">
            <v>0</v>
          </cell>
          <cell r="AZ10">
            <v>0</v>
          </cell>
          <cell r="BF10">
            <v>0</v>
          </cell>
          <cell r="BL10">
            <v>0</v>
          </cell>
          <cell r="BW10">
            <v>0</v>
          </cell>
          <cell r="CC10">
            <v>0</v>
          </cell>
          <cell r="CI10">
            <v>0</v>
          </cell>
          <cell r="CO10">
            <v>0</v>
          </cell>
          <cell r="CU10">
            <v>0</v>
          </cell>
          <cell r="DF10">
            <v>0</v>
          </cell>
          <cell r="DL10">
            <v>0</v>
          </cell>
          <cell r="DR10">
            <v>0</v>
          </cell>
          <cell r="DX10">
            <v>0</v>
          </cell>
          <cell r="ED10">
            <v>0</v>
          </cell>
          <cell r="EO10">
            <v>0</v>
          </cell>
          <cell r="EU10">
            <v>0</v>
          </cell>
          <cell r="FA10">
            <v>0</v>
          </cell>
          <cell r="FG10">
            <v>0</v>
          </cell>
          <cell r="FM10">
            <v>0</v>
          </cell>
          <cell r="FX10">
            <v>0</v>
          </cell>
          <cell r="GD10">
            <v>0</v>
          </cell>
          <cell r="GJ10">
            <v>0</v>
          </cell>
          <cell r="GP10">
            <v>0</v>
          </cell>
          <cell r="GV10">
            <v>0</v>
          </cell>
          <cell r="HG10">
            <v>0</v>
          </cell>
          <cell r="HM10">
            <v>0</v>
          </cell>
          <cell r="HS10">
            <v>0</v>
          </cell>
          <cell r="HY10">
            <v>0</v>
          </cell>
          <cell r="IE10">
            <v>0</v>
          </cell>
          <cell r="IP10">
            <v>0</v>
          </cell>
          <cell r="IV10">
            <v>0</v>
          </cell>
          <cell r="JB10">
            <v>0</v>
          </cell>
          <cell r="JH10">
            <v>0</v>
          </cell>
          <cell r="JN10">
            <v>0</v>
          </cell>
          <cell r="JY10">
            <v>0</v>
          </cell>
          <cell r="KE10">
            <v>0</v>
          </cell>
          <cell r="KK10">
            <v>0</v>
          </cell>
          <cell r="KQ10">
            <v>0</v>
          </cell>
          <cell r="KW10">
            <v>0</v>
          </cell>
          <cell r="LH10">
            <v>0</v>
          </cell>
          <cell r="LN10">
            <v>0</v>
          </cell>
          <cell r="LT10">
            <v>0</v>
          </cell>
          <cell r="LZ10">
            <v>0</v>
          </cell>
          <cell r="MF10">
            <v>0</v>
          </cell>
        </row>
        <row r="25">
          <cell r="E25">
            <v>0</v>
          </cell>
          <cell r="K25">
            <v>0</v>
          </cell>
          <cell r="Q25">
            <v>0</v>
          </cell>
          <cell r="W25">
            <v>0</v>
          </cell>
          <cell r="AC25">
            <v>0</v>
          </cell>
          <cell r="AN25">
            <v>0</v>
          </cell>
          <cell r="AT25">
            <v>0</v>
          </cell>
          <cell r="AZ25">
            <v>0</v>
          </cell>
          <cell r="BF25">
            <v>0</v>
          </cell>
          <cell r="BL25">
            <v>0</v>
          </cell>
          <cell r="BW25">
            <v>0</v>
          </cell>
          <cell r="CC25">
            <v>0</v>
          </cell>
          <cell r="CI25">
            <v>0</v>
          </cell>
          <cell r="CO25">
            <v>0</v>
          </cell>
          <cell r="CU25">
            <v>0</v>
          </cell>
          <cell r="DF25">
            <v>0</v>
          </cell>
          <cell r="DL25">
            <v>0</v>
          </cell>
          <cell r="DR25">
            <v>0</v>
          </cell>
          <cell r="DX25">
            <v>0</v>
          </cell>
          <cell r="ED25">
            <v>0</v>
          </cell>
          <cell r="EO25">
            <v>0</v>
          </cell>
          <cell r="EU25">
            <v>0</v>
          </cell>
          <cell r="FA25">
            <v>0</v>
          </cell>
          <cell r="FG25">
            <v>0</v>
          </cell>
          <cell r="FM25">
            <v>0</v>
          </cell>
          <cell r="FX25">
            <v>0</v>
          </cell>
          <cell r="GD25">
            <v>0</v>
          </cell>
          <cell r="GJ25">
            <v>0</v>
          </cell>
          <cell r="GP25">
            <v>0</v>
          </cell>
          <cell r="GV25">
            <v>0</v>
          </cell>
          <cell r="HG25">
            <v>0</v>
          </cell>
          <cell r="HM25">
            <v>0</v>
          </cell>
          <cell r="HS25">
            <v>0</v>
          </cell>
          <cell r="HY25">
            <v>0</v>
          </cell>
          <cell r="IE25">
            <v>0</v>
          </cell>
          <cell r="IP25">
            <v>0</v>
          </cell>
          <cell r="IV25">
            <v>0</v>
          </cell>
          <cell r="JB25">
            <v>0</v>
          </cell>
          <cell r="JH25">
            <v>0</v>
          </cell>
          <cell r="JN25">
            <v>0</v>
          </cell>
          <cell r="JY25">
            <v>0</v>
          </cell>
          <cell r="KE25">
            <v>0</v>
          </cell>
          <cell r="KK25">
            <v>0</v>
          </cell>
          <cell r="KQ25">
            <v>0</v>
          </cell>
          <cell r="KW25">
            <v>0</v>
          </cell>
          <cell r="LH25">
            <v>0</v>
          </cell>
          <cell r="LN25">
            <v>0</v>
          </cell>
          <cell r="LT25">
            <v>0</v>
          </cell>
          <cell r="LZ25">
            <v>0</v>
          </cell>
          <cell r="MF25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P"/>
      <sheetName val="IDP"/>
      <sheetName val="IAO"/>
    </sheetNames>
    <sheetDataSet>
      <sheetData sheetId="0"/>
      <sheetData sheetId="1">
        <row r="2">
          <cell r="J2" t="str">
            <v>1</v>
          </cell>
          <cell r="AS2" t="str">
            <v/>
          </cell>
          <cell r="CB2" t="str">
            <v/>
          </cell>
          <cell r="DK2" t="str">
            <v/>
          </cell>
          <cell r="ET2" t="str">
            <v/>
          </cell>
          <cell r="GC2" t="str">
            <v/>
          </cell>
          <cell r="HL2" t="str">
            <v/>
          </cell>
          <cell r="IU2" t="str">
            <v/>
          </cell>
          <cell r="KD2" t="str">
            <v/>
          </cell>
          <cell r="LM2" t="str">
            <v/>
          </cell>
        </row>
        <row r="6">
          <cell r="R6">
            <v>0</v>
          </cell>
          <cell r="BA6">
            <v>0</v>
          </cell>
          <cell r="CJ6">
            <v>0</v>
          </cell>
          <cell r="DS6">
            <v>0</v>
          </cell>
          <cell r="FB6">
            <v>0</v>
          </cell>
          <cell r="GK6">
            <v>0</v>
          </cell>
          <cell r="HT6">
            <v>0</v>
          </cell>
          <cell r="JC6">
            <v>0</v>
          </cell>
          <cell r="KL6">
            <v>0</v>
          </cell>
          <cell r="LU6">
            <v>0</v>
          </cell>
        </row>
        <row r="7">
          <cell r="R7">
            <v>0</v>
          </cell>
          <cell r="BA7">
            <v>0</v>
          </cell>
          <cell r="CJ7">
            <v>0</v>
          </cell>
          <cell r="DS7">
            <v>0</v>
          </cell>
          <cell r="FB7">
            <v>0</v>
          </cell>
          <cell r="GK7">
            <v>0</v>
          </cell>
          <cell r="HT7">
            <v>0</v>
          </cell>
          <cell r="JC7">
            <v>0</v>
          </cell>
          <cell r="KL7">
            <v>0</v>
          </cell>
          <cell r="LU7">
            <v>0</v>
          </cell>
        </row>
        <row r="10">
          <cell r="E10">
            <v>0</v>
          </cell>
          <cell r="K10">
            <v>0</v>
          </cell>
          <cell r="Q10">
            <v>0</v>
          </cell>
          <cell r="W10">
            <v>0</v>
          </cell>
          <cell r="AC10">
            <v>0</v>
          </cell>
          <cell r="AN10">
            <v>0</v>
          </cell>
          <cell r="AT10">
            <v>0</v>
          </cell>
          <cell r="AZ10">
            <v>0</v>
          </cell>
          <cell r="BF10">
            <v>0</v>
          </cell>
          <cell r="BL10">
            <v>0</v>
          </cell>
          <cell r="BW10">
            <v>0</v>
          </cell>
          <cell r="CC10">
            <v>0</v>
          </cell>
          <cell r="CI10">
            <v>0</v>
          </cell>
          <cell r="CO10">
            <v>0</v>
          </cell>
          <cell r="CU10">
            <v>0</v>
          </cell>
          <cell r="DF10">
            <v>0</v>
          </cell>
          <cell r="DL10">
            <v>0</v>
          </cell>
          <cell r="DR10">
            <v>0</v>
          </cell>
          <cell r="DX10">
            <v>0</v>
          </cell>
          <cell r="ED10">
            <v>0</v>
          </cell>
          <cell r="EO10">
            <v>0</v>
          </cell>
          <cell r="EU10">
            <v>0</v>
          </cell>
          <cell r="FA10">
            <v>0</v>
          </cell>
          <cell r="FG10">
            <v>0</v>
          </cell>
          <cell r="FM10">
            <v>0</v>
          </cell>
          <cell r="FX10">
            <v>0</v>
          </cell>
          <cell r="GD10">
            <v>0</v>
          </cell>
          <cell r="GJ10">
            <v>0</v>
          </cell>
          <cell r="GP10">
            <v>0</v>
          </cell>
          <cell r="GV10">
            <v>0</v>
          </cell>
          <cell r="HG10">
            <v>0</v>
          </cell>
          <cell r="HM10">
            <v>0</v>
          </cell>
          <cell r="HS10">
            <v>0</v>
          </cell>
          <cell r="HY10">
            <v>0</v>
          </cell>
          <cell r="IE10">
            <v>0</v>
          </cell>
          <cell r="IP10">
            <v>0</v>
          </cell>
          <cell r="IV10">
            <v>0</v>
          </cell>
          <cell r="JB10">
            <v>0</v>
          </cell>
          <cell r="JH10">
            <v>0</v>
          </cell>
          <cell r="JN10">
            <v>0</v>
          </cell>
          <cell r="JY10">
            <v>0</v>
          </cell>
          <cell r="KE10">
            <v>0</v>
          </cell>
          <cell r="KK10">
            <v>0</v>
          </cell>
          <cell r="KQ10">
            <v>0</v>
          </cell>
          <cell r="KW10">
            <v>0</v>
          </cell>
          <cell r="LH10">
            <v>0</v>
          </cell>
          <cell r="LN10">
            <v>0</v>
          </cell>
          <cell r="LT10">
            <v>0</v>
          </cell>
          <cell r="LZ10">
            <v>0</v>
          </cell>
          <cell r="MF10">
            <v>0</v>
          </cell>
        </row>
        <row r="25">
          <cell r="E25">
            <v>0</v>
          </cell>
          <cell r="K25">
            <v>0</v>
          </cell>
          <cell r="Q25">
            <v>0</v>
          </cell>
          <cell r="W25">
            <v>0</v>
          </cell>
          <cell r="AC25">
            <v>0</v>
          </cell>
          <cell r="AN25">
            <v>0</v>
          </cell>
          <cell r="AT25">
            <v>0</v>
          </cell>
          <cell r="AZ25">
            <v>0</v>
          </cell>
          <cell r="BF25">
            <v>0</v>
          </cell>
          <cell r="BL25">
            <v>0</v>
          </cell>
          <cell r="BW25">
            <v>0</v>
          </cell>
          <cell r="CC25">
            <v>0</v>
          </cell>
          <cell r="CI25">
            <v>0</v>
          </cell>
          <cell r="CO25">
            <v>0</v>
          </cell>
          <cell r="CU25">
            <v>0</v>
          </cell>
          <cell r="DF25">
            <v>0</v>
          </cell>
          <cell r="DL25">
            <v>0</v>
          </cell>
          <cell r="DR25">
            <v>0</v>
          </cell>
          <cell r="DX25">
            <v>0</v>
          </cell>
          <cell r="ED25">
            <v>0</v>
          </cell>
          <cell r="EO25">
            <v>0</v>
          </cell>
          <cell r="EU25">
            <v>0</v>
          </cell>
          <cell r="FA25">
            <v>0</v>
          </cell>
          <cell r="FG25">
            <v>0</v>
          </cell>
          <cell r="FM25">
            <v>0</v>
          </cell>
          <cell r="FX25">
            <v>0</v>
          </cell>
          <cell r="GD25">
            <v>0</v>
          </cell>
          <cell r="GJ25">
            <v>0</v>
          </cell>
          <cell r="GP25">
            <v>0</v>
          </cell>
          <cell r="GV25">
            <v>0</v>
          </cell>
          <cell r="HG25">
            <v>0</v>
          </cell>
          <cell r="HM25">
            <v>0</v>
          </cell>
          <cell r="HS25">
            <v>0</v>
          </cell>
          <cell r="HY25">
            <v>0</v>
          </cell>
          <cell r="IE25">
            <v>0</v>
          </cell>
          <cell r="IP25">
            <v>0</v>
          </cell>
          <cell r="IV25">
            <v>0</v>
          </cell>
          <cell r="JB25">
            <v>0</v>
          </cell>
          <cell r="JH25">
            <v>0</v>
          </cell>
          <cell r="JN25">
            <v>0</v>
          </cell>
          <cell r="JY25">
            <v>0</v>
          </cell>
          <cell r="KE25">
            <v>0</v>
          </cell>
          <cell r="KK25">
            <v>0</v>
          </cell>
          <cell r="KQ25">
            <v>0</v>
          </cell>
          <cell r="KW25">
            <v>0</v>
          </cell>
          <cell r="LH25">
            <v>0</v>
          </cell>
          <cell r="LN25">
            <v>0</v>
          </cell>
          <cell r="LT25">
            <v>0</v>
          </cell>
          <cell r="LZ25">
            <v>0</v>
          </cell>
          <cell r="MF25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P"/>
      <sheetName val="IDP"/>
      <sheetName val="IAO"/>
    </sheetNames>
    <sheetDataSet>
      <sheetData sheetId="0"/>
      <sheetData sheetId="1">
        <row r="2">
          <cell r="J2" t="str">
            <v>1</v>
          </cell>
          <cell r="AS2" t="str">
            <v/>
          </cell>
          <cell r="CB2" t="str">
            <v/>
          </cell>
          <cell r="DK2" t="str">
            <v/>
          </cell>
          <cell r="ET2" t="str">
            <v/>
          </cell>
          <cell r="GC2" t="str">
            <v/>
          </cell>
          <cell r="HL2" t="str">
            <v/>
          </cell>
          <cell r="IU2" t="str">
            <v/>
          </cell>
          <cell r="KD2" t="str">
            <v/>
          </cell>
          <cell r="LM2" t="str">
            <v/>
          </cell>
        </row>
        <row r="6">
          <cell r="R6">
            <v>0</v>
          </cell>
          <cell r="BA6"/>
          <cell r="CJ6"/>
          <cell r="DS6"/>
          <cell r="FB6"/>
          <cell r="GK6"/>
          <cell r="HT6"/>
          <cell r="JC6"/>
          <cell r="KL6"/>
          <cell r="LU6"/>
        </row>
        <row r="7">
          <cell r="R7">
            <v>0</v>
          </cell>
          <cell r="BA7"/>
          <cell r="CJ7"/>
          <cell r="DS7"/>
          <cell r="FB7"/>
          <cell r="GK7"/>
          <cell r="HT7"/>
          <cell r="JC7"/>
          <cell r="KL7"/>
          <cell r="LU7"/>
        </row>
        <row r="10">
          <cell r="E10">
            <v>0</v>
          </cell>
          <cell r="K10">
            <v>0</v>
          </cell>
          <cell r="Q10">
            <v>0</v>
          </cell>
          <cell r="W10">
            <v>0</v>
          </cell>
          <cell r="AC10">
            <v>0</v>
          </cell>
          <cell r="AN10"/>
          <cell r="AT10"/>
          <cell r="AZ10"/>
          <cell r="BF10"/>
          <cell r="BL10"/>
          <cell r="BW10"/>
          <cell r="CC10"/>
          <cell r="CI10"/>
          <cell r="CO10"/>
          <cell r="CU10"/>
          <cell r="DF10"/>
          <cell r="DL10"/>
          <cell r="DR10"/>
          <cell r="DX10"/>
          <cell r="ED10"/>
          <cell r="EO10"/>
          <cell r="EU10"/>
          <cell r="FA10"/>
          <cell r="FG10"/>
          <cell r="FM10"/>
          <cell r="FX10"/>
          <cell r="GD10"/>
          <cell r="GJ10"/>
          <cell r="GP10"/>
          <cell r="GV10"/>
          <cell r="HG10"/>
          <cell r="HM10"/>
          <cell r="HS10"/>
          <cell r="HY10"/>
          <cell r="IE10"/>
          <cell r="IP10"/>
          <cell r="IV10"/>
          <cell r="JB10"/>
          <cell r="JH10"/>
          <cell r="JN10"/>
          <cell r="JY10"/>
          <cell r="KE10"/>
          <cell r="KK10"/>
          <cell r="KQ10"/>
          <cell r="KW10"/>
          <cell r="LH10"/>
          <cell r="LN10"/>
          <cell r="LT10"/>
          <cell r="LZ10"/>
          <cell r="MF10"/>
        </row>
        <row r="25">
          <cell r="E25">
            <v>0</v>
          </cell>
          <cell r="K25">
            <v>0</v>
          </cell>
          <cell r="Q25">
            <v>0</v>
          </cell>
          <cell r="W25">
            <v>0</v>
          </cell>
          <cell r="AC25">
            <v>0</v>
          </cell>
          <cell r="AN25">
            <v>0</v>
          </cell>
          <cell r="AT25">
            <v>0</v>
          </cell>
          <cell r="AZ25">
            <v>0</v>
          </cell>
          <cell r="BF25">
            <v>0</v>
          </cell>
          <cell r="BL25">
            <v>0</v>
          </cell>
          <cell r="BW25">
            <v>0</v>
          </cell>
          <cell r="CC25">
            <v>0</v>
          </cell>
          <cell r="CI25">
            <v>0</v>
          </cell>
          <cell r="CO25">
            <v>0</v>
          </cell>
          <cell r="CU25">
            <v>0</v>
          </cell>
          <cell r="DF25">
            <v>0</v>
          </cell>
          <cell r="DL25">
            <v>0</v>
          </cell>
          <cell r="DR25">
            <v>0</v>
          </cell>
          <cell r="DX25">
            <v>0</v>
          </cell>
          <cell r="ED25">
            <v>0</v>
          </cell>
          <cell r="EO25">
            <v>0</v>
          </cell>
          <cell r="EU25">
            <v>0</v>
          </cell>
          <cell r="FA25">
            <v>0</v>
          </cell>
          <cell r="FG25">
            <v>0</v>
          </cell>
          <cell r="FM25">
            <v>0</v>
          </cell>
          <cell r="FX25">
            <v>0</v>
          </cell>
          <cell r="GD25">
            <v>0</v>
          </cell>
          <cell r="GJ25">
            <v>0</v>
          </cell>
          <cell r="GP25">
            <v>0</v>
          </cell>
          <cell r="GV25">
            <v>0</v>
          </cell>
          <cell r="HG25">
            <v>0</v>
          </cell>
          <cell r="HM25">
            <v>0</v>
          </cell>
          <cell r="HS25">
            <v>0</v>
          </cell>
          <cell r="HY25">
            <v>0</v>
          </cell>
          <cell r="IE25">
            <v>0</v>
          </cell>
          <cell r="IP25">
            <v>0</v>
          </cell>
          <cell r="IV25">
            <v>0</v>
          </cell>
          <cell r="JB25">
            <v>0</v>
          </cell>
          <cell r="JH25">
            <v>0</v>
          </cell>
          <cell r="JN25">
            <v>0</v>
          </cell>
          <cell r="JY25">
            <v>0</v>
          </cell>
          <cell r="KE25">
            <v>0</v>
          </cell>
          <cell r="KK25">
            <v>0</v>
          </cell>
          <cell r="KQ25">
            <v>0</v>
          </cell>
          <cell r="KW25">
            <v>0</v>
          </cell>
          <cell r="LH25">
            <v>0</v>
          </cell>
          <cell r="LN25">
            <v>0</v>
          </cell>
          <cell r="LT25">
            <v>0</v>
          </cell>
          <cell r="LZ25">
            <v>0</v>
          </cell>
          <cell r="MF25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P"/>
      <sheetName val="IDP"/>
      <sheetName val="IAO"/>
    </sheetNames>
    <sheetDataSet>
      <sheetData sheetId="0"/>
      <sheetData sheetId="1">
        <row r="2">
          <cell r="J2" t="str">
            <v>1</v>
          </cell>
          <cell r="AS2" t="str">
            <v/>
          </cell>
          <cell r="CB2" t="str">
            <v/>
          </cell>
          <cell r="DK2" t="str">
            <v/>
          </cell>
          <cell r="ET2" t="str">
            <v/>
          </cell>
          <cell r="GC2" t="str">
            <v/>
          </cell>
          <cell r="HL2" t="str">
            <v/>
          </cell>
          <cell r="IU2" t="str">
            <v/>
          </cell>
          <cell r="KD2" t="str">
            <v/>
          </cell>
          <cell r="LM2" t="str">
            <v/>
          </cell>
        </row>
        <row r="6">
          <cell r="R6">
            <v>0</v>
          </cell>
          <cell r="BA6"/>
          <cell r="CJ6"/>
          <cell r="DS6"/>
          <cell r="FB6"/>
          <cell r="GK6"/>
          <cell r="HT6"/>
          <cell r="JC6"/>
          <cell r="KL6"/>
          <cell r="LU6"/>
        </row>
        <row r="7">
          <cell r="R7">
            <v>0</v>
          </cell>
          <cell r="BA7"/>
          <cell r="CJ7"/>
          <cell r="DS7"/>
          <cell r="FB7"/>
          <cell r="GK7"/>
          <cell r="HT7"/>
          <cell r="JC7"/>
          <cell r="KL7"/>
          <cell r="LU7"/>
        </row>
        <row r="10">
          <cell r="E10">
            <v>0</v>
          </cell>
          <cell r="K10">
            <v>0</v>
          </cell>
          <cell r="Q10">
            <v>0</v>
          </cell>
          <cell r="W10">
            <v>0</v>
          </cell>
          <cell r="AC10">
            <v>0</v>
          </cell>
          <cell r="AN10"/>
          <cell r="AT10"/>
          <cell r="AZ10"/>
          <cell r="BF10"/>
          <cell r="BL10"/>
          <cell r="BW10"/>
          <cell r="CC10"/>
          <cell r="CI10"/>
          <cell r="CO10"/>
          <cell r="CU10"/>
          <cell r="DF10"/>
          <cell r="DL10"/>
          <cell r="DR10"/>
          <cell r="DX10"/>
          <cell r="ED10"/>
          <cell r="EO10"/>
          <cell r="EU10"/>
          <cell r="FA10"/>
          <cell r="FG10"/>
          <cell r="FM10"/>
          <cell r="FX10"/>
          <cell r="GD10"/>
          <cell r="GJ10"/>
          <cell r="GP10"/>
          <cell r="GV10"/>
          <cell r="HG10"/>
          <cell r="HM10"/>
          <cell r="HS10"/>
          <cell r="HY10"/>
          <cell r="IE10"/>
          <cell r="IP10"/>
          <cell r="IV10"/>
          <cell r="JB10"/>
          <cell r="JH10"/>
          <cell r="JN10"/>
          <cell r="JY10"/>
          <cell r="KE10"/>
          <cell r="KK10"/>
          <cell r="KQ10"/>
          <cell r="KW10"/>
          <cell r="LH10"/>
          <cell r="LN10"/>
          <cell r="LT10"/>
          <cell r="LZ10"/>
          <cell r="MF10"/>
        </row>
        <row r="25">
          <cell r="E25">
            <v>0</v>
          </cell>
          <cell r="K25">
            <v>0</v>
          </cell>
          <cell r="Q25">
            <v>0</v>
          </cell>
          <cell r="W25">
            <v>0</v>
          </cell>
          <cell r="AC25">
            <v>0</v>
          </cell>
          <cell r="AN25">
            <v>0</v>
          </cell>
          <cell r="AT25">
            <v>0</v>
          </cell>
          <cell r="AZ25">
            <v>0</v>
          </cell>
          <cell r="BF25">
            <v>0</v>
          </cell>
          <cell r="BL25">
            <v>0</v>
          </cell>
          <cell r="BW25">
            <v>0</v>
          </cell>
          <cell r="CC25">
            <v>0</v>
          </cell>
          <cell r="CI25">
            <v>0</v>
          </cell>
          <cell r="CO25">
            <v>0</v>
          </cell>
          <cell r="CU25">
            <v>0</v>
          </cell>
          <cell r="DF25">
            <v>0</v>
          </cell>
          <cell r="DL25">
            <v>0</v>
          </cell>
          <cell r="DR25">
            <v>0</v>
          </cell>
          <cell r="DX25">
            <v>0</v>
          </cell>
          <cell r="ED25">
            <v>0</v>
          </cell>
          <cell r="EO25">
            <v>0</v>
          </cell>
          <cell r="EU25">
            <v>0</v>
          </cell>
          <cell r="FA25">
            <v>0</v>
          </cell>
          <cell r="FG25">
            <v>0</v>
          </cell>
          <cell r="FM25">
            <v>0</v>
          </cell>
          <cell r="FX25">
            <v>0</v>
          </cell>
          <cell r="GD25">
            <v>0</v>
          </cell>
          <cell r="GJ25">
            <v>0</v>
          </cell>
          <cell r="GP25">
            <v>0</v>
          </cell>
          <cell r="GV25">
            <v>0</v>
          </cell>
          <cell r="HG25">
            <v>0</v>
          </cell>
          <cell r="HM25">
            <v>0</v>
          </cell>
          <cell r="HS25">
            <v>0</v>
          </cell>
          <cell r="HY25">
            <v>0</v>
          </cell>
          <cell r="IE25">
            <v>0</v>
          </cell>
          <cell r="IP25">
            <v>0</v>
          </cell>
          <cell r="IV25">
            <v>0</v>
          </cell>
          <cell r="JB25">
            <v>0</v>
          </cell>
          <cell r="JH25">
            <v>0</v>
          </cell>
          <cell r="JN25">
            <v>0</v>
          </cell>
          <cell r="JY25">
            <v>0</v>
          </cell>
          <cell r="KE25">
            <v>0</v>
          </cell>
          <cell r="KK25">
            <v>0</v>
          </cell>
          <cell r="KQ25">
            <v>0</v>
          </cell>
          <cell r="KW25">
            <v>0</v>
          </cell>
          <cell r="LH25">
            <v>0</v>
          </cell>
          <cell r="LN25">
            <v>0</v>
          </cell>
          <cell r="LT25">
            <v>0</v>
          </cell>
          <cell r="LZ25">
            <v>0</v>
          </cell>
          <cell r="MF25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P"/>
      <sheetName val="IDP"/>
      <sheetName val="IAO"/>
    </sheetNames>
    <sheetDataSet>
      <sheetData sheetId="0"/>
      <sheetData sheetId="1">
        <row r="2">
          <cell r="J2" t="str">
            <v>1</v>
          </cell>
          <cell r="AS2" t="str">
            <v/>
          </cell>
          <cell r="CB2" t="str">
            <v/>
          </cell>
          <cell r="DK2" t="str">
            <v/>
          </cell>
          <cell r="ET2" t="str">
            <v/>
          </cell>
          <cell r="GC2" t="str">
            <v/>
          </cell>
          <cell r="HL2" t="str">
            <v/>
          </cell>
          <cell r="IU2" t="str">
            <v/>
          </cell>
          <cell r="KD2" t="str">
            <v/>
          </cell>
          <cell r="LM2" t="str">
            <v/>
          </cell>
        </row>
        <row r="6">
          <cell r="R6">
            <v>0</v>
          </cell>
          <cell r="BA6"/>
          <cell r="CJ6"/>
          <cell r="DS6"/>
          <cell r="FB6"/>
          <cell r="GK6"/>
          <cell r="HT6"/>
          <cell r="JC6"/>
          <cell r="KL6"/>
          <cell r="LU6"/>
        </row>
        <row r="7">
          <cell r="R7">
            <v>0</v>
          </cell>
          <cell r="BA7"/>
          <cell r="CJ7"/>
          <cell r="DS7"/>
          <cell r="FB7"/>
          <cell r="GK7"/>
          <cell r="HT7"/>
          <cell r="JC7"/>
          <cell r="KL7"/>
          <cell r="LU7"/>
        </row>
        <row r="10">
          <cell r="E10">
            <v>0</v>
          </cell>
          <cell r="K10">
            <v>0</v>
          </cell>
          <cell r="Q10">
            <v>0</v>
          </cell>
          <cell r="W10">
            <v>0</v>
          </cell>
          <cell r="AC10">
            <v>0</v>
          </cell>
          <cell r="AN10"/>
          <cell r="AT10"/>
          <cell r="AZ10"/>
          <cell r="BF10"/>
          <cell r="BL10"/>
          <cell r="BW10"/>
          <cell r="CC10"/>
          <cell r="CI10"/>
          <cell r="CO10"/>
          <cell r="CU10"/>
          <cell r="DF10"/>
          <cell r="DL10"/>
          <cell r="DR10"/>
          <cell r="DX10"/>
          <cell r="ED10"/>
          <cell r="EO10"/>
          <cell r="EU10"/>
          <cell r="FA10"/>
          <cell r="FG10"/>
          <cell r="FM10"/>
          <cell r="FX10"/>
          <cell r="GD10"/>
          <cell r="GJ10"/>
          <cell r="GP10"/>
          <cell r="GV10"/>
          <cell r="HG10"/>
          <cell r="HM10"/>
          <cell r="HS10"/>
          <cell r="HY10"/>
          <cell r="IE10"/>
          <cell r="IP10"/>
          <cell r="IV10"/>
          <cell r="JB10"/>
          <cell r="JH10"/>
          <cell r="JN10"/>
          <cell r="JY10"/>
          <cell r="KE10"/>
          <cell r="KK10"/>
          <cell r="KQ10"/>
          <cell r="KW10"/>
          <cell r="LH10"/>
          <cell r="LN10"/>
          <cell r="LT10"/>
          <cell r="LZ10"/>
          <cell r="MF10"/>
        </row>
        <row r="25">
          <cell r="E25">
            <v>0</v>
          </cell>
          <cell r="K25">
            <v>0</v>
          </cell>
          <cell r="Q25">
            <v>0</v>
          </cell>
          <cell r="W25">
            <v>0</v>
          </cell>
          <cell r="AC25">
            <v>0</v>
          </cell>
          <cell r="AN25">
            <v>0</v>
          </cell>
          <cell r="AT25">
            <v>0</v>
          </cell>
          <cell r="AZ25">
            <v>0</v>
          </cell>
          <cell r="BF25">
            <v>0</v>
          </cell>
          <cell r="BL25">
            <v>0</v>
          </cell>
          <cell r="BW25">
            <v>0</v>
          </cell>
          <cell r="CC25">
            <v>0</v>
          </cell>
          <cell r="CI25">
            <v>0</v>
          </cell>
          <cell r="CO25">
            <v>0</v>
          </cell>
          <cell r="CU25">
            <v>0</v>
          </cell>
          <cell r="DF25">
            <v>0</v>
          </cell>
          <cell r="DL25">
            <v>0</v>
          </cell>
          <cell r="DR25">
            <v>0</v>
          </cell>
          <cell r="DX25">
            <v>0</v>
          </cell>
          <cell r="ED25">
            <v>0</v>
          </cell>
          <cell r="EO25">
            <v>0</v>
          </cell>
          <cell r="EU25">
            <v>0</v>
          </cell>
          <cell r="FA25">
            <v>0</v>
          </cell>
          <cell r="FG25">
            <v>0</v>
          </cell>
          <cell r="FM25">
            <v>0</v>
          </cell>
          <cell r="FX25">
            <v>0</v>
          </cell>
          <cell r="GD25">
            <v>0</v>
          </cell>
          <cell r="GJ25">
            <v>0</v>
          </cell>
          <cell r="GP25">
            <v>0</v>
          </cell>
          <cell r="GV25">
            <v>0</v>
          </cell>
          <cell r="HG25">
            <v>0</v>
          </cell>
          <cell r="HM25">
            <v>0</v>
          </cell>
          <cell r="HS25">
            <v>0</v>
          </cell>
          <cell r="HY25">
            <v>0</v>
          </cell>
          <cell r="IE25">
            <v>0</v>
          </cell>
          <cell r="IP25">
            <v>0</v>
          </cell>
          <cell r="IV25">
            <v>0</v>
          </cell>
          <cell r="JB25">
            <v>0</v>
          </cell>
          <cell r="JH25">
            <v>0</v>
          </cell>
          <cell r="JN25">
            <v>0</v>
          </cell>
          <cell r="JY25">
            <v>0</v>
          </cell>
          <cell r="KE25">
            <v>0</v>
          </cell>
          <cell r="KK25">
            <v>0</v>
          </cell>
          <cell r="KQ25">
            <v>0</v>
          </cell>
          <cell r="KW25">
            <v>0</v>
          </cell>
          <cell r="LH25">
            <v>0</v>
          </cell>
          <cell r="LN25">
            <v>0</v>
          </cell>
          <cell r="LT25">
            <v>0</v>
          </cell>
          <cell r="LZ25">
            <v>0</v>
          </cell>
          <cell r="MF25">
            <v>0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P"/>
      <sheetName val="IDP"/>
      <sheetName val="IAO"/>
    </sheetNames>
    <sheetDataSet>
      <sheetData sheetId="0" refreshError="1"/>
      <sheetData sheetId="1">
        <row r="2">
          <cell r="J2" t="str">
            <v>1</v>
          </cell>
          <cell r="AS2" t="str">
            <v/>
          </cell>
          <cell r="CB2" t="str">
            <v/>
          </cell>
          <cell r="DK2" t="str">
            <v/>
          </cell>
          <cell r="ET2" t="str">
            <v/>
          </cell>
          <cell r="GC2" t="str">
            <v/>
          </cell>
          <cell r="HL2" t="str">
            <v/>
          </cell>
          <cell r="IU2" t="str">
            <v/>
          </cell>
          <cell r="KD2" t="str">
            <v/>
          </cell>
          <cell r="LM2" t="str">
            <v/>
          </cell>
        </row>
        <row r="6">
          <cell r="R6">
            <v>0</v>
          </cell>
        </row>
        <row r="7">
          <cell r="R7">
            <v>0</v>
          </cell>
        </row>
        <row r="10">
          <cell r="E10">
            <v>0</v>
          </cell>
          <cell r="K10">
            <v>0</v>
          </cell>
          <cell r="Q10">
            <v>0</v>
          </cell>
          <cell r="W10">
            <v>0</v>
          </cell>
          <cell r="AC10">
            <v>0</v>
          </cell>
        </row>
        <row r="25">
          <cell r="E25">
            <v>0</v>
          </cell>
          <cell r="K25">
            <v>0</v>
          </cell>
          <cell r="Q25">
            <v>0</v>
          </cell>
          <cell r="W25">
            <v>0</v>
          </cell>
          <cell r="AC25">
            <v>0</v>
          </cell>
          <cell r="AN25">
            <v>0</v>
          </cell>
          <cell r="AT25">
            <v>0</v>
          </cell>
          <cell r="AZ25">
            <v>0</v>
          </cell>
          <cell r="BF25">
            <v>0</v>
          </cell>
          <cell r="BL25">
            <v>0</v>
          </cell>
          <cell r="BW25">
            <v>0</v>
          </cell>
          <cell r="CC25">
            <v>0</v>
          </cell>
          <cell r="CI25">
            <v>0</v>
          </cell>
          <cell r="CO25">
            <v>0</v>
          </cell>
          <cell r="CU25">
            <v>0</v>
          </cell>
          <cell r="DF25">
            <v>0</v>
          </cell>
          <cell r="DL25">
            <v>0</v>
          </cell>
          <cell r="DR25">
            <v>0</v>
          </cell>
          <cell r="DX25">
            <v>0</v>
          </cell>
          <cell r="ED25">
            <v>0</v>
          </cell>
          <cell r="EO25">
            <v>0</v>
          </cell>
          <cell r="EU25">
            <v>0</v>
          </cell>
          <cell r="FA25">
            <v>0</v>
          </cell>
          <cell r="FG25">
            <v>0</v>
          </cell>
          <cell r="FM25">
            <v>0</v>
          </cell>
          <cell r="FX25">
            <v>0</v>
          </cell>
          <cell r="GD25">
            <v>0</v>
          </cell>
          <cell r="GJ25">
            <v>0</v>
          </cell>
          <cell r="GP25">
            <v>0</v>
          </cell>
          <cell r="GV25">
            <v>0</v>
          </cell>
          <cell r="HG25">
            <v>0</v>
          </cell>
          <cell r="HM25">
            <v>0</v>
          </cell>
          <cell r="HS25">
            <v>0</v>
          </cell>
          <cell r="HY25">
            <v>0</v>
          </cell>
          <cell r="IE25">
            <v>0</v>
          </cell>
          <cell r="IP25">
            <v>0</v>
          </cell>
          <cell r="IV25">
            <v>0</v>
          </cell>
          <cell r="JB25">
            <v>0</v>
          </cell>
          <cell r="JH25">
            <v>0</v>
          </cell>
          <cell r="JN25">
            <v>0</v>
          </cell>
          <cell r="JY25">
            <v>0</v>
          </cell>
          <cell r="KE25">
            <v>0</v>
          </cell>
          <cell r="KK25">
            <v>0</v>
          </cell>
          <cell r="KQ25">
            <v>0</v>
          </cell>
          <cell r="KW25">
            <v>0</v>
          </cell>
          <cell r="LH25">
            <v>0</v>
          </cell>
          <cell r="LN25">
            <v>0</v>
          </cell>
          <cell r="LT25">
            <v>0</v>
          </cell>
          <cell r="LZ25">
            <v>0</v>
          </cell>
          <cell r="MF25">
            <v>0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P"/>
      <sheetName val="IDP"/>
      <sheetName val="IAO"/>
    </sheetNames>
    <sheetDataSet>
      <sheetData sheetId="0" refreshError="1"/>
      <sheetData sheetId="1">
        <row r="2">
          <cell r="J2" t="str">
            <v>1</v>
          </cell>
          <cell r="AS2" t="str">
            <v/>
          </cell>
          <cell r="CB2" t="str">
            <v/>
          </cell>
          <cell r="DK2" t="str">
            <v/>
          </cell>
          <cell r="ET2" t="str">
            <v/>
          </cell>
          <cell r="GC2" t="str">
            <v/>
          </cell>
          <cell r="HL2" t="str">
            <v/>
          </cell>
          <cell r="IU2" t="str">
            <v/>
          </cell>
          <cell r="KD2" t="str">
            <v/>
          </cell>
          <cell r="LM2" t="str">
            <v/>
          </cell>
        </row>
        <row r="6">
          <cell r="R6">
            <v>0</v>
          </cell>
        </row>
        <row r="7">
          <cell r="R7">
            <v>0</v>
          </cell>
        </row>
        <row r="10">
          <cell r="E10">
            <v>0</v>
          </cell>
          <cell r="K10">
            <v>0</v>
          </cell>
          <cell r="Q10">
            <v>0</v>
          </cell>
          <cell r="W10">
            <v>0</v>
          </cell>
          <cell r="AC10">
            <v>0</v>
          </cell>
        </row>
        <row r="25">
          <cell r="E25">
            <v>0</v>
          </cell>
          <cell r="K25">
            <v>0</v>
          </cell>
          <cell r="Q25">
            <v>0</v>
          </cell>
          <cell r="W25">
            <v>0</v>
          </cell>
          <cell r="AC25">
            <v>0</v>
          </cell>
          <cell r="AN25">
            <v>0</v>
          </cell>
          <cell r="AT25">
            <v>0</v>
          </cell>
          <cell r="AZ25">
            <v>0</v>
          </cell>
          <cell r="BF25">
            <v>0</v>
          </cell>
          <cell r="BL25">
            <v>0</v>
          </cell>
          <cell r="BW25">
            <v>0</v>
          </cell>
          <cell r="CC25">
            <v>0</v>
          </cell>
          <cell r="CI25">
            <v>0</v>
          </cell>
          <cell r="CO25">
            <v>0</v>
          </cell>
          <cell r="CU25">
            <v>0</v>
          </cell>
          <cell r="DF25">
            <v>0</v>
          </cell>
          <cell r="DL25">
            <v>0</v>
          </cell>
          <cell r="DR25">
            <v>0</v>
          </cell>
          <cell r="DX25">
            <v>0</v>
          </cell>
          <cell r="ED25">
            <v>0</v>
          </cell>
          <cell r="EO25">
            <v>0</v>
          </cell>
          <cell r="EU25">
            <v>0</v>
          </cell>
          <cell r="FA25">
            <v>0</v>
          </cell>
          <cell r="FG25">
            <v>0</v>
          </cell>
          <cell r="FM25">
            <v>0</v>
          </cell>
          <cell r="FX25">
            <v>0</v>
          </cell>
          <cell r="GD25">
            <v>0</v>
          </cell>
          <cell r="GJ25">
            <v>0</v>
          </cell>
          <cell r="GP25">
            <v>0</v>
          </cell>
          <cell r="GV25">
            <v>0</v>
          </cell>
          <cell r="HG25">
            <v>0</v>
          </cell>
          <cell r="HM25">
            <v>0</v>
          </cell>
          <cell r="HS25">
            <v>0</v>
          </cell>
          <cell r="HY25">
            <v>0</v>
          </cell>
          <cell r="IE25">
            <v>0</v>
          </cell>
          <cell r="IP25">
            <v>0</v>
          </cell>
          <cell r="IV25">
            <v>0</v>
          </cell>
          <cell r="JB25">
            <v>0</v>
          </cell>
          <cell r="JH25">
            <v>0</v>
          </cell>
          <cell r="JN25">
            <v>0</v>
          </cell>
          <cell r="JY25">
            <v>0</v>
          </cell>
          <cell r="KE25">
            <v>0</v>
          </cell>
          <cell r="KK25">
            <v>0</v>
          </cell>
          <cell r="KQ25">
            <v>0</v>
          </cell>
          <cell r="KW25">
            <v>0</v>
          </cell>
          <cell r="LH25">
            <v>0</v>
          </cell>
          <cell r="LN25">
            <v>0</v>
          </cell>
          <cell r="LT25">
            <v>0</v>
          </cell>
          <cell r="LZ25">
            <v>0</v>
          </cell>
          <cell r="MF25">
            <v>0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P"/>
      <sheetName val="IDP"/>
      <sheetName val="IAO"/>
    </sheetNames>
    <sheetDataSet>
      <sheetData sheetId="0"/>
      <sheetData sheetId="1">
        <row r="2">
          <cell r="J2" t="str">
            <v>1</v>
          </cell>
          <cell r="AS2" t="str">
            <v/>
          </cell>
          <cell r="CB2" t="str">
            <v/>
          </cell>
          <cell r="DK2" t="str">
            <v/>
          </cell>
          <cell r="ET2" t="str">
            <v/>
          </cell>
          <cell r="GC2" t="str">
            <v/>
          </cell>
          <cell r="HL2" t="str">
            <v/>
          </cell>
          <cell r="IU2" t="str">
            <v/>
          </cell>
          <cell r="KD2" t="str">
            <v/>
          </cell>
          <cell r="LM2" t="str">
            <v/>
          </cell>
        </row>
        <row r="6">
          <cell r="R6">
            <v>0</v>
          </cell>
        </row>
        <row r="7">
          <cell r="R7">
            <v>0</v>
          </cell>
        </row>
        <row r="10">
          <cell r="E10">
            <v>0</v>
          </cell>
          <cell r="K10">
            <v>0</v>
          </cell>
          <cell r="Q10">
            <v>0</v>
          </cell>
          <cell r="W10">
            <v>0</v>
          </cell>
          <cell r="AC10">
            <v>0</v>
          </cell>
        </row>
        <row r="25">
          <cell r="E25">
            <v>0</v>
          </cell>
          <cell r="K25">
            <v>0</v>
          </cell>
          <cell r="Q25">
            <v>0</v>
          </cell>
          <cell r="W25">
            <v>0</v>
          </cell>
          <cell r="AC25">
            <v>0</v>
          </cell>
          <cell r="AN25">
            <v>0</v>
          </cell>
          <cell r="AT25">
            <v>0</v>
          </cell>
          <cell r="AZ25">
            <v>0</v>
          </cell>
          <cell r="BF25">
            <v>0</v>
          </cell>
          <cell r="BL25">
            <v>0</v>
          </cell>
          <cell r="BW25">
            <v>0</v>
          </cell>
          <cell r="CC25">
            <v>0</v>
          </cell>
          <cell r="CI25">
            <v>0</v>
          </cell>
          <cell r="CO25">
            <v>0</v>
          </cell>
          <cell r="CU25">
            <v>0</v>
          </cell>
          <cell r="DF25">
            <v>0</v>
          </cell>
          <cell r="DL25">
            <v>0</v>
          </cell>
          <cell r="DR25">
            <v>0</v>
          </cell>
          <cell r="DX25">
            <v>0</v>
          </cell>
          <cell r="ED25">
            <v>0</v>
          </cell>
          <cell r="EO25">
            <v>0</v>
          </cell>
          <cell r="EU25">
            <v>0</v>
          </cell>
          <cell r="FA25">
            <v>0</v>
          </cell>
          <cell r="FG25">
            <v>0</v>
          </cell>
          <cell r="FM25">
            <v>0</v>
          </cell>
          <cell r="FX25">
            <v>0</v>
          </cell>
          <cell r="GD25">
            <v>0</v>
          </cell>
          <cell r="GJ25">
            <v>0</v>
          </cell>
          <cell r="GP25">
            <v>0</v>
          </cell>
          <cell r="GV25">
            <v>0</v>
          </cell>
          <cell r="HG25">
            <v>0</v>
          </cell>
          <cell r="HM25">
            <v>0</v>
          </cell>
          <cell r="HS25">
            <v>0</v>
          </cell>
          <cell r="HY25">
            <v>0</v>
          </cell>
          <cell r="IE25">
            <v>0</v>
          </cell>
          <cell r="IP25">
            <v>0</v>
          </cell>
          <cell r="IV25">
            <v>0</v>
          </cell>
          <cell r="JB25">
            <v>0</v>
          </cell>
          <cell r="JH25">
            <v>0</v>
          </cell>
          <cell r="JN25">
            <v>0</v>
          </cell>
          <cell r="JY25">
            <v>0</v>
          </cell>
          <cell r="KE25">
            <v>0</v>
          </cell>
          <cell r="KK25">
            <v>0</v>
          </cell>
          <cell r="KQ25">
            <v>0</v>
          </cell>
          <cell r="KW25">
            <v>0</v>
          </cell>
          <cell r="LH25">
            <v>0</v>
          </cell>
          <cell r="LN25">
            <v>0</v>
          </cell>
          <cell r="LT25">
            <v>0</v>
          </cell>
          <cell r="LZ25">
            <v>0</v>
          </cell>
          <cell r="MF2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8"/>
  <sheetViews>
    <sheetView workbookViewId="0">
      <selection activeCell="N21" sqref="N21:T24"/>
    </sheetView>
  </sheetViews>
  <sheetFormatPr baseColWidth="10" defaultColWidth="0" defaultRowHeight="15" customHeight="1" zeroHeight="1"/>
  <cols>
    <col min="1" max="63" width="2.85546875" style="1" customWidth="1"/>
    <col min="64" max="16384" width="2.85546875" style="1" hidden="1"/>
  </cols>
  <sheetData>
    <row r="1" spans="1:6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</row>
    <row r="2" spans="1:6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</row>
    <row r="3" spans="1:62">
      <c r="A3" s="89" t="s">
        <v>42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62"/>
    <row r="5" spans="1:62" ht="15" customHeight="1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 t="s">
        <v>4</v>
      </c>
      <c r="O5" s="90"/>
      <c r="P5" s="90"/>
      <c r="Q5" s="90"/>
      <c r="R5" s="90"/>
      <c r="S5" s="90"/>
      <c r="T5" s="90"/>
      <c r="U5" s="90" t="s">
        <v>5</v>
      </c>
      <c r="V5" s="90"/>
      <c r="W5" s="90"/>
      <c r="X5" s="90"/>
      <c r="Y5" s="90"/>
      <c r="Z5" s="90"/>
      <c r="AA5" s="90"/>
      <c r="AB5" s="90" t="s">
        <v>6</v>
      </c>
      <c r="AC5" s="90"/>
      <c r="AD5" s="90"/>
      <c r="AE5" s="90"/>
      <c r="AF5" s="90"/>
      <c r="AG5" s="90"/>
      <c r="AH5" s="90"/>
      <c r="AI5" s="90" t="s">
        <v>7</v>
      </c>
      <c r="AJ5" s="90"/>
      <c r="AK5" s="90"/>
      <c r="AL5" s="90"/>
      <c r="AM5" s="90"/>
      <c r="AN5" s="90"/>
      <c r="AO5" s="90"/>
      <c r="AP5" s="90" t="s">
        <v>8</v>
      </c>
      <c r="AQ5" s="90"/>
      <c r="AR5" s="90"/>
      <c r="AS5" s="90"/>
      <c r="AT5" s="90"/>
      <c r="AU5" s="90"/>
      <c r="AV5" s="90"/>
      <c r="AW5" s="90" t="s">
        <v>9</v>
      </c>
      <c r="AX5" s="90"/>
      <c r="AY5" s="90"/>
      <c r="AZ5" s="90"/>
      <c r="BA5" s="90"/>
      <c r="BB5" s="90"/>
      <c r="BC5" s="90"/>
      <c r="BD5" s="90" t="s">
        <v>10</v>
      </c>
      <c r="BE5" s="90"/>
      <c r="BF5" s="90"/>
      <c r="BG5" s="90"/>
      <c r="BH5" s="90"/>
      <c r="BI5" s="90"/>
      <c r="BJ5" s="90"/>
    </row>
    <row r="6" spans="1:62" ht="1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62" ht="1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6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</row>
    <row r="9" spans="1:62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</row>
    <row r="10" spans="1:62">
      <c r="A10" s="2"/>
      <c r="B10" s="85" t="s">
        <v>12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79">
        <f>SUM(N11:T13)</f>
        <v>0</v>
      </c>
      <c r="O10" s="79"/>
      <c r="P10" s="79"/>
      <c r="Q10" s="79"/>
      <c r="R10" s="79"/>
      <c r="S10" s="79"/>
      <c r="T10" s="79"/>
      <c r="U10" s="79">
        <f>SUM(U11:AA13)</f>
        <v>0</v>
      </c>
      <c r="V10" s="79"/>
      <c r="W10" s="79"/>
      <c r="X10" s="79"/>
      <c r="Y10" s="79"/>
      <c r="Z10" s="79"/>
      <c r="AA10" s="79"/>
      <c r="AB10" s="79">
        <f>SUM(AB11:AH13)</f>
        <v>0</v>
      </c>
      <c r="AC10" s="79"/>
      <c r="AD10" s="79"/>
      <c r="AE10" s="79"/>
      <c r="AF10" s="79"/>
      <c r="AG10" s="79"/>
      <c r="AH10" s="79"/>
      <c r="AI10" s="79">
        <f>SUM(AI11:AO13)</f>
        <v>0</v>
      </c>
      <c r="AJ10" s="79"/>
      <c r="AK10" s="79"/>
      <c r="AL10" s="79"/>
      <c r="AM10" s="79"/>
      <c r="AN10" s="79"/>
      <c r="AO10" s="79"/>
      <c r="AP10" s="79">
        <f>SUM(AP11:AV13)</f>
        <v>0</v>
      </c>
      <c r="AQ10" s="79"/>
      <c r="AR10" s="79"/>
      <c r="AS10" s="79"/>
      <c r="AT10" s="79"/>
      <c r="AU10" s="79"/>
      <c r="AV10" s="79"/>
      <c r="AW10" s="79">
        <f>SUM(AW11:BC13)</f>
        <v>0</v>
      </c>
      <c r="AX10" s="79"/>
      <c r="AY10" s="79"/>
      <c r="AZ10" s="79"/>
      <c r="BA10" s="79"/>
      <c r="BB10" s="79"/>
      <c r="BC10" s="79"/>
      <c r="BD10" s="79">
        <f>SUM(BD11:BJ13)</f>
        <v>0</v>
      </c>
      <c r="BE10" s="79"/>
      <c r="BF10" s="79"/>
      <c r="BG10" s="79"/>
      <c r="BH10" s="79"/>
      <c r="BI10" s="79"/>
      <c r="BJ10" s="79"/>
    </row>
    <row r="11" spans="1:62">
      <c r="A11" s="3"/>
      <c r="B11" s="3"/>
      <c r="C11" s="84" t="s">
        <v>13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0">
        <f>IF([1]IDP!$J$2="1",[1]IDP!$R$6,0)+IF([1]IDP!$AS$2="1",[1]IDP!$BA$6,0)+IF([1]IDP!$CB$2="1",[1]IDP!$CJ$6,0)+IF([1]IDP!$DK$2="1",[1]IDP!$DS$6,0)+IF([1]IDP!$ET$2="1",[1]IDP!$FB$6,0)+IF([1]IDP!$GC$2="1",[1]IDP!$GK$6,0)+IF([1]IDP!$HL$2="1",[1]IDP!$HT$6,0)+IF([1]IDP!$IU$2="1",[1]IDP!$JC$6,0)+IF([1]IDP!$KD$2="1",[1]IDP!$KL$6,0)+IF([1]IDP!$LM$2="1",[1]IDP!$LU$6,0)</f>
        <v>0</v>
      </c>
      <c r="O11" s="80"/>
      <c r="P11" s="80"/>
      <c r="Q11" s="80"/>
      <c r="R11" s="80"/>
      <c r="S11" s="80"/>
      <c r="T11" s="80"/>
      <c r="U11" s="80">
        <f>IF([1]IDP!$J$2="1",[1]IDP!$E$25,0)+IF([1]IDP!$AS$2="1",[1]IDP!$AN$25,0)+IF([1]IDP!$CB$2="1",[1]IDP!$BW$25,0)+IF([1]IDP!$DK$2="1",[1]IDP!$DF$25,0)+IF([1]IDP!$ET$2="1",[1]IDP!$EO$25,0)+IF([1]IDP!$GC$2="1",[1]IDP!$FX$25,0)+IF([1]IDP!$HL$2="1",[1]IDP!$HG$25,0)+IF([1]IDP!$IU$2="1",[1]IDP!$IP$25,0)+IF([1]IDP!$KD$2="1",[1]IDP!$JY$25,0)+IF([1]IDP!$LM$2="1",[1]IDP!$LH$25,0)</f>
        <v>0</v>
      </c>
      <c r="V11" s="80"/>
      <c r="W11" s="80"/>
      <c r="X11" s="80"/>
      <c r="Y11" s="80"/>
      <c r="Z11" s="80"/>
      <c r="AA11" s="80"/>
      <c r="AB11" s="81">
        <f>IF([1]IDP!$J$2="1",[1]IDP!$K$25,0)+IF([1]IDP!$AS$2="1",[1]IDP!$AT$25,0)+IF([1]IDP!$CB$2="1",[1]IDP!$CC$25,0)+IF([1]IDP!$DK$2="1",[1]IDP!$DL$25,0)+IF([1]IDP!$ET$2="1",[1]IDP!$EU$25,0)+IF([1]IDP!$GC$2="1",[1]IDP!$GD$25,0)+IF([1]IDP!$HL$2="1",[1]IDP!$HM$25,0)+IF([1]IDP!$IU$2="1",[1]IDP!$IV$25,0)+IF([1]IDP!$KD$2="1",[1]IDP!$KE$25,0)+IF([1]IDP!$LM$2="1",[1]IDP!$LN$25,0)</f>
        <v>0</v>
      </c>
      <c r="AC11" s="81"/>
      <c r="AD11" s="81"/>
      <c r="AE11" s="81"/>
      <c r="AF11" s="81"/>
      <c r="AG11" s="81"/>
      <c r="AH11" s="81"/>
      <c r="AI11" s="81">
        <f>IF([1]IDP!$J$2="1",[1]IDP!$Q$25,0)+IF([1]IDP!$AS$2="1",[1]IDP!$AZ$25,0)+IF([1]IDP!$CB$2="1",[1]IDP!$CI$25,0)+IF([1]IDP!$DK$2="1",[1]IDP!$DR$25,0)+IF([1]IDP!$ET$2="1",[1]IDP!$FA$25,0)+IF([1]IDP!$GC$2="1",[1]IDP!$GJ$25,0)+IF([1]IDP!$HL$2="1",[1]IDP!$HS$25,0)+IF([1]IDP!$IU$2="1",[1]IDP!$JB$25,0)+IF([1]IDP!$KD$2="1",[1]IDP!$KK$25,0)+IF([1]IDP!$LM$2="1",[1]IDP!$LT$25,0)</f>
        <v>0</v>
      </c>
      <c r="AJ11" s="81"/>
      <c r="AK11" s="81"/>
      <c r="AL11" s="81"/>
      <c r="AM11" s="81"/>
      <c r="AN11" s="81"/>
      <c r="AO11" s="81"/>
      <c r="AP11" s="82">
        <f>N11+U11-AB11+AI11</f>
        <v>0</v>
      </c>
      <c r="AQ11" s="82"/>
      <c r="AR11" s="82"/>
      <c r="AS11" s="82"/>
      <c r="AT11" s="82"/>
      <c r="AU11" s="82"/>
      <c r="AV11" s="82"/>
      <c r="AW11" s="81">
        <f>IF([1]IDP!$J$2="1",[1]IDP!$W$25,0)+IF([1]IDP!$AS$2="1",[1]IDP!$BF$25,0)+IF([1]IDP!$CB$2="1",[1]IDP!$CO$25,0)+IF([1]IDP!$DK$2="1",[1]IDP!$DX$25,0)+IF([1]IDP!$ET$2="1",[1]IDP!$FG$25,0)+IF([1]IDP!$GC$2="1",[1]IDP!$GP$25,0)+IF([1]IDP!$HL$2="1",[1]IDP!$HY$25,0)+IF([1]IDP!$IU$2="1",[1]IDP!$JH$25,0)+IF([1]IDP!$KD$2="1",[1]IDP!$KQ$25,0)+IF([1]IDP!$LM$2="1",[1]IDP!$LZ$25,0)</f>
        <v>0</v>
      </c>
      <c r="AX11" s="81"/>
      <c r="AY11" s="81"/>
      <c r="AZ11" s="81"/>
      <c r="BA11" s="81"/>
      <c r="BB11" s="81"/>
      <c r="BC11" s="81"/>
      <c r="BD11" s="81">
        <f>IF([1]IDP!$J$2="1",[1]IDP!$AC$25,0)+IF([1]IDP!$AS$2="1",[1]IDP!$BL$25,0)+IF([1]IDP!$CB$2="1",[1]IDP!$CU$25,0)+IF([1]IDP!$DK$2="1",[1]IDP!$ED$25,0)+IF([1]IDP!$ET$2="1",[1]IDP!$FM$25,0)+IF([1]IDP!$GC$2="1",[1]IDP!$GV$25,0)+IF([1]IDP!$HL$2="1",[1]IDP!$IE$25,0)+IF([1]IDP!$IU$2="1",[1]IDP!$JN$25,0)+IF([1]IDP!$KD$2="1",[1]IDP!$KW$25,0)+IF([1]IDP!$LM$2="1",[1]IDP!$MF$25,0)</f>
        <v>0</v>
      </c>
      <c r="BE11" s="81"/>
      <c r="BF11" s="81"/>
      <c r="BG11" s="81"/>
      <c r="BH11" s="81"/>
      <c r="BI11" s="81"/>
      <c r="BJ11" s="81"/>
    </row>
    <row r="12" spans="1:62">
      <c r="A12" s="3"/>
      <c r="B12" s="3"/>
      <c r="C12" s="77" t="s">
        <v>14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>
        <f>IF([1]IDP!$J$2="2",[1]IDP!$R$6,0)+IF([1]IDP!$AS$2="2",[1]IDP!$BA$6,0)+IF([1]IDP!$CB$2="2",[1]IDP!$CJ$6,0)+IF([1]IDP!$DK$2="2",[1]IDP!$DS$6,0)+IF([1]IDP!$ET$2="2",[1]IDP!$FB$6,0)+IF([1]IDP!$GC$2="2",[1]IDP!$GK$6,0)+IF([1]IDP!$HL$2="2",[1]IDP!$HT$6,0)+IF([1]IDP!$IU$2="2",[1]IDP!$JC$6,0)+IF([1]IDP!$KD$2="2",[1]IDP!$KL$6,0)+IF([1]IDP!$LM$2="2",[1]IDP!$LU$6,0)</f>
        <v>0</v>
      </c>
      <c r="O12" s="78"/>
      <c r="P12" s="78"/>
      <c r="Q12" s="78"/>
      <c r="R12" s="78"/>
      <c r="S12" s="78"/>
      <c r="T12" s="78"/>
      <c r="U12" s="78">
        <f>IF([1]IDP!$J$2="2",[1]IDP!$E$25,0)+IF([1]IDP!$AS$2="2",[1]IDP!$AN$25,0)+IF([1]IDP!$CB$2="2",[1]IDP!$BW$25,0)+IF([1]IDP!$DK$2="2",[1]IDP!$DF$25,0)+IF([1]IDP!$ET$2="2",[1]IDP!$EO$25,0)+IF([1]IDP!$GC$2="2",[1]IDP!$FX$25,0)+IF([1]IDP!$HL$2="2",[1]IDP!$HG$25,0)+IF([1]IDP!$IU$2="2",[1]IDP!$IP$25,0)+IF([1]IDP!$KD$2="2",[1]IDP!$JY$25,0)+IF([1]IDP!$LM$2="2",[1]IDP!$LH$25,0)</f>
        <v>0</v>
      </c>
      <c r="V12" s="78"/>
      <c r="W12" s="78"/>
      <c r="X12" s="78"/>
      <c r="Y12" s="78"/>
      <c r="Z12" s="78"/>
      <c r="AA12" s="78"/>
      <c r="AB12" s="73">
        <f>IF([1]IDP!$J$2="2",[1]IDP!$K$25,0)+IF([1]IDP!$AS$2="2",[1]IDP!$AT$25,0)+IF([1]IDP!$CB$2="2",[1]IDP!$CC$25,0)+IF([1]IDP!$DK$2="2",[1]IDP!$DL$25,0)+IF([1]IDP!$ET$2="2",[1]IDP!$EU$25,0)+IF([1]IDP!$GC$2="2",[1]IDP!$GD$25,0)+IF([1]IDP!$HL$2="2",[1]IDP!$HM$25,0)+IF([1]IDP!$IU$2="2",[1]IDP!$IV$25,0)+IF([1]IDP!$KD$2="2",[1]IDP!$KE$25,0)+IF([1]IDP!$LM$2="2",[1]IDP!$LN$25,0)</f>
        <v>0</v>
      </c>
      <c r="AC12" s="73"/>
      <c r="AD12" s="73"/>
      <c r="AE12" s="73"/>
      <c r="AF12" s="73"/>
      <c r="AG12" s="73"/>
      <c r="AH12" s="73"/>
      <c r="AI12" s="73">
        <f>IF([1]IDP!$J$2="2",[1]IDP!$Q$25,0)+IF([1]IDP!$AS$2="2",[1]IDP!$AZ$25,0)+IF([1]IDP!$CB$2="2",[1]IDP!$CI$25,0)+IF([1]IDP!$DK$2="2",[1]IDP!$DR$25,0)+IF([1]IDP!$ET$2="2",[1]IDP!$FA$25,0)+IF([1]IDP!$GC$2="2",[1]IDP!$GJ$25,0)+IF([1]IDP!$HL$2="2",[1]IDP!$HS$25,0)+IF([1]IDP!$IU$2="2",[1]IDP!$JB$25,0)+IF([1]IDP!$KD$2="2",[1]IDP!$KK$25,0)+IF([1]IDP!$LM$2="2",[1]IDP!$LT$25,0)</f>
        <v>0</v>
      </c>
      <c r="AJ12" s="73"/>
      <c r="AK12" s="73"/>
      <c r="AL12" s="73"/>
      <c r="AM12" s="73"/>
      <c r="AN12" s="73"/>
      <c r="AO12" s="73"/>
      <c r="AP12" s="66">
        <f>N12+U12-AB12+AI12</f>
        <v>0</v>
      </c>
      <c r="AQ12" s="66"/>
      <c r="AR12" s="66"/>
      <c r="AS12" s="66"/>
      <c r="AT12" s="66"/>
      <c r="AU12" s="66"/>
      <c r="AV12" s="66"/>
      <c r="AW12" s="73">
        <f>IF([1]IDP!$J$2="2",[1]IDP!$W$25,0)+IF([1]IDP!$AS$2="2",[1]IDP!$BF$25,0)+IF([1]IDP!$CB$2="2",[1]IDP!$CO$25,0)+IF([1]IDP!$DK$2="2",[1]IDP!$DX$25,0)+IF([1]IDP!$ET$2="2",[1]IDP!$FG$25,0)+IF([1]IDP!$GC$2="2",[1]IDP!$GP$25,0)+IF([1]IDP!$HL$2="2",[1]IDP!$HY$25,0)+IF([1]IDP!$IU$2="2",[1]IDP!$JH$25,0)+IF([1]IDP!$KD$2="2",[1]IDP!$KQ$25,0)+IF([1]IDP!$LM$2="2",[1]IDP!$LZ$25,0)</f>
        <v>0</v>
      </c>
      <c r="AX12" s="73"/>
      <c r="AY12" s="73"/>
      <c r="AZ12" s="73"/>
      <c r="BA12" s="73"/>
      <c r="BB12" s="73"/>
      <c r="BC12" s="73"/>
      <c r="BD12" s="73">
        <f>IF([1]IDP!$J$2="2",[1]IDP!$AC$25,0)+IF([1]IDP!$AS$2="2",[1]IDP!$BL$25,0)+IF([1]IDP!$CB$2="2",[1]IDP!$CU$25,0)+IF([1]IDP!$DK$2="2",[1]IDP!$ED$25,0)+IF([1]IDP!$ET$2="2",[1]IDP!$FM$25,0)+IF([1]IDP!$GC$2="2",[1]IDP!$GV$25,0)+IF([1]IDP!$HL$2="2",[1]IDP!$IE$25,0)+IF([1]IDP!$IU$2="2",[1]IDP!$JN$25,0)+IF([1]IDP!$KD$2="2",[1]IDP!$KW$25,0)+IF([1]IDP!$LM$2="2",[1]IDP!$MF$25,0)</f>
        <v>0</v>
      </c>
      <c r="BE12" s="73"/>
      <c r="BF12" s="73"/>
      <c r="BG12" s="73"/>
      <c r="BH12" s="73"/>
      <c r="BI12" s="73"/>
      <c r="BJ12" s="73"/>
    </row>
    <row r="13" spans="1:62">
      <c r="A13" s="3"/>
      <c r="B13" s="3"/>
      <c r="C13" s="74" t="s">
        <v>15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>
        <f>IF([1]IDP!$J$2="3",[1]IDP!$R$6,0)+IF([1]IDP!$AS$2="3",[1]IDP!$BA$6,0)+IF([1]IDP!$CB$2="3",[1]IDP!$CJ$6,0)+IF([1]IDP!$DK$2="3",[1]IDP!$DS$6,0)+IF([1]IDP!$ET$2="3",[1]IDP!$FB$6,0)+IF([1]IDP!$GC$2="3",[1]IDP!$GK$6,0)+IF([1]IDP!$HL$2="3",[1]IDP!$HT$6,0)+IF([1]IDP!$IU$2="3",[1]IDP!$JC$6,0)+IF([1]IDP!$KD$2="3",[1]IDP!$KL$6,0)+IF([1]IDP!$LM$2="3",[1]IDP!$LU$6,0)</f>
        <v>0</v>
      </c>
      <c r="O13" s="75"/>
      <c r="P13" s="75"/>
      <c r="Q13" s="75"/>
      <c r="R13" s="75"/>
      <c r="S13" s="75"/>
      <c r="T13" s="75"/>
      <c r="U13" s="75">
        <f>IF([1]IDP!$J$2="3",[1]IDP!$E$25,0)+IF([1]IDP!$AS$2="3",[1]IDP!$AN$25,0)+IF([1]IDP!$CB$2="3",[1]IDP!$BW$25,0)+IF([1]IDP!$DK$2="3",[1]IDP!$DF$25,0)+IF([1]IDP!$ET$2="3",[1]IDP!$EO$25,0)+IF([1]IDP!$GC$2="3",[1]IDP!$FX$25,0)+IF([1]IDP!$HL$2="3",[1]IDP!$HG$25,0)+IF([1]IDP!$IU$2="3",[1]IDP!$IP$25,0)+IF([1]IDP!$KD$2="3",[1]IDP!$JY$25,0)+IF([1]IDP!$LM$2="3",[1]IDP!$LH$25,0)</f>
        <v>0</v>
      </c>
      <c r="V13" s="75"/>
      <c r="W13" s="75"/>
      <c r="X13" s="75"/>
      <c r="Y13" s="75"/>
      <c r="Z13" s="75"/>
      <c r="AA13" s="75"/>
      <c r="AB13" s="76">
        <f>IF([1]IDP!$J$2="3",[1]IDP!$K$25,0)+IF([1]IDP!$AS$2="3",[1]IDP!$AT$25,0)+IF([1]IDP!$CB$2="3",[1]IDP!$CC$25,0)+IF([1]IDP!$DK$2="3",[1]IDP!$DL$25,0)+IF([1]IDP!$ET$2="3",[1]IDP!$EU$25,0)+IF([1]IDP!$GC$2="3",[1]IDP!$GD$25,0)+IF([1]IDP!$HL$2="3",[1]IDP!$HM$25,0)+IF([1]IDP!$IU$2="3",[1]IDP!$IV$25,0)+IF([1]IDP!$KD$2="3",[1]IDP!$KE$25,0)+IF([1]IDP!$LM$2="3",[1]IDP!$LN$25,0)</f>
        <v>0</v>
      </c>
      <c r="AC13" s="76"/>
      <c r="AD13" s="76"/>
      <c r="AE13" s="76"/>
      <c r="AF13" s="76"/>
      <c r="AG13" s="76"/>
      <c r="AH13" s="76"/>
      <c r="AI13" s="76">
        <f>IF([1]IDP!$J$2="3",[1]IDP!$Q$25,0)+IF([1]IDP!$AS$2="3",[1]IDP!$AZ$25,0)+IF([1]IDP!$CB$2="3",[1]IDP!$CI$25,0)+IF([1]IDP!$DK$2="3",[1]IDP!$DR$25,0)+IF([1]IDP!$ET$2="3",[1]IDP!$FA$25,0)+IF([1]IDP!$GC$2="3",[1]IDP!$GJ$25,0)+IF([1]IDP!$HL$2="3",[1]IDP!$HS$25,0)+IF([1]IDP!$IU$2="3",[1]IDP!$JB$25,0)+IF([1]IDP!$KD$2="3",[1]IDP!$KK$25,0)+IF([1]IDP!$LM$2="3",[1]IDP!$LT$25,0)</f>
        <v>0</v>
      </c>
      <c r="AJ13" s="76"/>
      <c r="AK13" s="76"/>
      <c r="AL13" s="76"/>
      <c r="AM13" s="76"/>
      <c r="AN13" s="76"/>
      <c r="AO13" s="76"/>
      <c r="AP13" s="64">
        <f>N13+U13-AB13+AI13</f>
        <v>0</v>
      </c>
      <c r="AQ13" s="64"/>
      <c r="AR13" s="64"/>
      <c r="AS13" s="64"/>
      <c r="AT13" s="64"/>
      <c r="AU13" s="64"/>
      <c r="AV13" s="64"/>
      <c r="AW13" s="76">
        <f>IF([1]IDP!$J$2="3",[1]IDP!$W$25,0)+IF([1]IDP!$AS$2="3",[1]IDP!$BF$25,0)+IF([1]IDP!$CB$2="3",[1]IDP!$CO$25,0)+IF([1]IDP!$DK$2="3",[1]IDP!$DX$25,0)+IF([1]IDP!$ET$2="3",[1]IDP!$FG$25,0)+IF([1]IDP!$GC$2="3",[1]IDP!$GP$25,0)+IF([1]IDP!$HL$2="3",[1]IDP!$HY$25,0)+IF([1]IDP!$IU$2="3",[1]IDP!$JH$25,0)+IF([1]IDP!$KD$2="3",[1]IDP!$KQ$25,0)+IF([1]IDP!$LM$2="3",[1]IDP!$LZ$25,0)</f>
        <v>0</v>
      </c>
      <c r="AX13" s="76"/>
      <c r="AY13" s="76"/>
      <c r="AZ13" s="76"/>
      <c r="BA13" s="76"/>
      <c r="BB13" s="76"/>
      <c r="BC13" s="76"/>
      <c r="BD13" s="76">
        <f>IF([1]IDP!$J$2="3",[1]IDP!$AC$25,0)+IF([1]IDP!$AS$2="3",[1]IDP!$BL$25,0)+IF([1]IDP!$CB$2="3",[1]IDP!$CU$25,0)+IF([1]IDP!$DK$2="3",[1]IDP!$ED$25,0)+IF([1]IDP!$ET$2="3",[1]IDP!$FM$25,0)+IF([1]IDP!$GC$2="3",[1]IDP!$GV$25,0)+IF([1]IDP!$HL$2="3",[1]IDP!$IE$25,0)+IF([1]IDP!$IU$2="3",[1]IDP!$JN$25,0)+IF([1]IDP!$KD$2="3",[1]IDP!$KW$25,0)+IF([1]IDP!$LM$2="3",[1]IDP!$MF$25,0)</f>
        <v>0</v>
      </c>
      <c r="BE13" s="76"/>
      <c r="BF13" s="76"/>
      <c r="BG13" s="76"/>
      <c r="BH13" s="76"/>
      <c r="BI13" s="76"/>
      <c r="BJ13" s="76"/>
    </row>
    <row r="14" spans="1:62">
      <c r="A14" s="2"/>
      <c r="B14" s="83" t="s">
        <v>16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79">
        <f>SUM(N15:T17)</f>
        <v>0</v>
      </c>
      <c r="O14" s="79"/>
      <c r="P14" s="79"/>
      <c r="Q14" s="79"/>
      <c r="R14" s="79"/>
      <c r="S14" s="79"/>
      <c r="T14" s="79"/>
      <c r="U14" s="79">
        <f>SUM(U15:AA17)</f>
        <v>0</v>
      </c>
      <c r="V14" s="79"/>
      <c r="W14" s="79"/>
      <c r="X14" s="79"/>
      <c r="Y14" s="79"/>
      <c r="Z14" s="79"/>
      <c r="AA14" s="79"/>
      <c r="AB14" s="79">
        <f>SUM(AB15:AH17)</f>
        <v>0</v>
      </c>
      <c r="AC14" s="79"/>
      <c r="AD14" s="79"/>
      <c r="AE14" s="79"/>
      <c r="AF14" s="79"/>
      <c r="AG14" s="79"/>
      <c r="AH14" s="79"/>
      <c r="AI14" s="79">
        <f>SUM(AI15:AO17)</f>
        <v>0</v>
      </c>
      <c r="AJ14" s="79"/>
      <c r="AK14" s="79"/>
      <c r="AL14" s="79"/>
      <c r="AM14" s="79"/>
      <c r="AN14" s="79"/>
      <c r="AO14" s="79"/>
      <c r="AP14" s="79">
        <f>SUM(AP15:AV17)</f>
        <v>0</v>
      </c>
      <c r="AQ14" s="79"/>
      <c r="AR14" s="79"/>
      <c r="AS14" s="79"/>
      <c r="AT14" s="79"/>
      <c r="AU14" s="79"/>
      <c r="AV14" s="79"/>
      <c r="AW14" s="79">
        <f>SUM(AW15:BC17)</f>
        <v>0</v>
      </c>
      <c r="AX14" s="79"/>
      <c r="AY14" s="79"/>
      <c r="AZ14" s="79"/>
      <c r="BA14" s="79"/>
      <c r="BB14" s="79"/>
      <c r="BC14" s="79"/>
      <c r="BD14" s="79">
        <f>SUM(BD15:BJ17)</f>
        <v>0</v>
      </c>
      <c r="BE14" s="79"/>
      <c r="BF14" s="79"/>
      <c r="BG14" s="79"/>
      <c r="BH14" s="79"/>
      <c r="BI14" s="79"/>
      <c r="BJ14" s="79"/>
    </row>
    <row r="15" spans="1:62">
      <c r="A15" s="3"/>
      <c r="B15" s="3"/>
      <c r="C15" s="77" t="s">
        <v>13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>
        <f>IF([1]IDP!$J$2="1",[1]IDP!$R$7,0)+IF([1]IDP!$AS$2="1",[1]IDP!$BA$7,0)+IF([1]IDP!$CB$2="1",[1]IDP!$CJ$7,0)+IF([1]IDP!$DK$2="1",[1]IDP!$DS$7,0)+IF([1]IDP!$ET$2="1",[1]IDP!$FB$7,0)+IF([1]IDP!$GC$2="1",[1]IDP!$GK$7,0)+IF([1]IDP!$HL$2="1",[1]IDP!$HT$7,0)+IF([1]IDP!$IU$2="1",[1]IDP!$JC$7,0)+IF([1]IDP!$KD$2="1",[1]IDP!$KL$7,0)+IF([1]IDP!$LM$2="1",[1]IDP!$LU$7,0)</f>
        <v>0</v>
      </c>
      <c r="O15" s="80"/>
      <c r="P15" s="80"/>
      <c r="Q15" s="80"/>
      <c r="R15" s="80"/>
      <c r="S15" s="80"/>
      <c r="T15" s="80"/>
      <c r="U15" s="80">
        <f>IF([1]IDP!$J$2="1",[1]IDP!$E$10,0)+IF([1]IDP!$AS$2="1",[1]IDP!$AN$10,0)+IF([1]IDP!$CB$2="1",[1]IDP!$BW$10,0)+IF([1]IDP!$DK$2="1",[1]IDP!$DF$10,0)+IF([1]IDP!$ET$2="1",[1]IDP!$EO$10,0)+IF([1]IDP!$GC$2="1",[1]IDP!$FX$10,0)+IF([1]IDP!$HL$2="1",[1]IDP!$HG$10,0)+IF([1]IDP!$IU$2="1",[1]IDP!$IP$10,0)+IF([1]IDP!$KD$2="1",[1]IDP!$JY$10,0)+IF([1]IDP!$LM$2="1",[1]IDP!$LH$10,0)</f>
        <v>0</v>
      </c>
      <c r="V15" s="80"/>
      <c r="W15" s="80"/>
      <c r="X15" s="80"/>
      <c r="Y15" s="80"/>
      <c r="Z15" s="80"/>
      <c r="AA15" s="80"/>
      <c r="AB15" s="81">
        <f>IF([1]IDP!$J$2="1",[1]IDP!$K$10,0)+IF([1]IDP!$AS$2="1",[1]IDP!$AT$10,0)+IF([1]IDP!$CB$2="1",[1]IDP!$CC$10,0)+IF([1]IDP!$DK$2="1",[1]IDP!$DL$10,0)+IF([1]IDP!$ET$2="1",[1]IDP!$EU$10,0)+IF([1]IDP!$GC$2="1",[1]IDP!$GD$10,0)+IF([1]IDP!$HL$2="1",[1]IDP!$HM$10,0)+IF([1]IDP!$IU$2="1",[1]IDP!$IV$10,0)+IF([1]IDP!$KD$2="1",[1]IDP!$KE$10,0)+IF([1]IDP!$LM$2="1",[1]IDP!$LN$10,0)</f>
        <v>0</v>
      </c>
      <c r="AC15" s="81"/>
      <c r="AD15" s="81"/>
      <c r="AE15" s="81"/>
      <c r="AF15" s="81"/>
      <c r="AG15" s="81"/>
      <c r="AH15" s="81"/>
      <c r="AI15" s="81">
        <f>IF([1]IDP!$J$2="1",[1]IDP!$Q$10,0)+IF([1]IDP!$AS$2="1",[1]IDP!$AZ$10,0)+IF([1]IDP!$CB$2="1",[1]IDP!$CI$10,0)+IF([1]IDP!$DK$2="1",[1]IDP!$DR$10,0)+IF([1]IDP!$ET$2="1",[1]IDP!$FA$10,0)+IF([1]IDP!$GC$2="1",[1]IDP!$GJ$10,0)+IF([1]IDP!$HL$2="1",[1]IDP!$HS$10,0)+IF([1]IDP!$IU$2="1",[1]IDP!$JB$10,0)+IF([1]IDP!$KD$2="1",[1]IDP!$KK$10,0)+IF([1]IDP!$LM$2="1",[1]IDP!$LT$10,0)</f>
        <v>0</v>
      </c>
      <c r="AJ15" s="81"/>
      <c r="AK15" s="81"/>
      <c r="AL15" s="81"/>
      <c r="AM15" s="81"/>
      <c r="AN15" s="81"/>
      <c r="AO15" s="81"/>
      <c r="AP15" s="82">
        <f>N15+U15-AB15+AI15</f>
        <v>0</v>
      </c>
      <c r="AQ15" s="82"/>
      <c r="AR15" s="82"/>
      <c r="AS15" s="82"/>
      <c r="AT15" s="82"/>
      <c r="AU15" s="82"/>
      <c r="AV15" s="82"/>
      <c r="AW15" s="81">
        <f>IF([1]IDP!$J$2="1",[1]IDP!$W$10,0)+IF([1]IDP!$AS$2="1",[1]IDP!$BF$10,0)+IF([1]IDP!$CB$2="1",[1]IDP!$CO$10,0)+IF([1]IDP!$DK$2="1",[1]IDP!$DX$10,0)+IF([1]IDP!$ET$2="1",[1]IDP!$FG$10,0)+IF([1]IDP!$GC$2="1",[1]IDP!$GP$10,0)+IF([1]IDP!$HL$2="1",[1]IDP!$HY$10,0)+IF([1]IDP!$IU$2="1",[1]IDP!$JH$10,0)+IF([1]IDP!$KD$2="1",[1]IDP!$KQ$10,0)+IF([1]IDP!$LM$2="1",[1]IDP!$LZ$10,0)</f>
        <v>0</v>
      </c>
      <c r="AX15" s="81"/>
      <c r="AY15" s="81"/>
      <c r="AZ15" s="81"/>
      <c r="BA15" s="81"/>
      <c r="BB15" s="81"/>
      <c r="BC15" s="81"/>
      <c r="BD15" s="81">
        <f>IF([1]IDP!$J$2="1",[1]IDP!$AC$10,0)+IF([1]IDP!$AS$2="1",[1]IDP!$BL$10,0)+IF([1]IDP!$CB$2="1",[1]IDP!$CU$10,0)+IF([1]IDP!$DK$2="1",[1]IDP!$ED$10,0)+IF([1]IDP!$ET$2="1",[1]IDP!$FM$10,0)+IF([1]IDP!$GC$2="1",[1]IDP!$GV$10,0)+IF([1]IDP!$HL$2="1",[1]IDP!$IE$10,0)+IF([1]IDP!$IU$2="1",[1]IDP!$JN$10,0)+IF([1]IDP!$KD$2="1",[1]IDP!$KW$10,0)+IF([1]IDP!$LM$2="1",[1]IDP!$MF$10,0)</f>
        <v>0</v>
      </c>
      <c r="BE15" s="81"/>
      <c r="BF15" s="81"/>
      <c r="BG15" s="81"/>
      <c r="BH15" s="81"/>
      <c r="BI15" s="81"/>
      <c r="BJ15" s="81"/>
    </row>
    <row r="16" spans="1:62">
      <c r="A16" s="3"/>
      <c r="B16" s="3"/>
      <c r="C16" s="77" t="s">
        <v>14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>
        <f>IF([1]IDP!$J$2="2",[1]IDP!$R$7,0)+IF([1]IDP!$AS$2="2",[1]IDP!$BA$7,0)+IF([1]IDP!$CB$2="2",[1]IDP!$CJ$7,0)+IF([1]IDP!$DK$2="2",[1]IDP!$DS$7,0)+IF([1]IDP!$ET$2="2",[1]IDP!$FB$7,0)+IF([1]IDP!$GC$2="2",[1]IDP!$GK$7,0)+IF([1]IDP!$HL$2="2",[1]IDP!$HT$7,0)+IF([1]IDP!$IU$2="2",[1]IDP!$JC$7,0)+IF([1]IDP!$KD$2="2",[1]IDP!$KL$7,0)+IF([1]IDP!$LM$2="2",[1]IDP!$LU$7,0)</f>
        <v>0</v>
      </c>
      <c r="O16" s="78"/>
      <c r="P16" s="78"/>
      <c r="Q16" s="78"/>
      <c r="R16" s="78"/>
      <c r="S16" s="78"/>
      <c r="T16" s="78"/>
      <c r="U16" s="78">
        <f>IF([1]IDP!$J$2="2",[1]IDP!$E$10,0)+IF([1]IDP!$AS$2="2",[1]IDP!$AN$10,0)+IF([1]IDP!$CB$2="2",[1]IDP!$BW$10,0)+IF([1]IDP!$DK$2="2",[1]IDP!$DF$10,0)+IF([1]IDP!$ET$2="2",[1]IDP!$EO$10,0)+IF([1]IDP!$GC$2="2",[1]IDP!$FX$10,0)+IF([1]IDP!$HL$2="2",[1]IDP!$HG$10,0)+IF([1]IDP!$IU$2="2",[1]IDP!$IP$10,0)+IF([1]IDP!$KD$2="2",[1]IDP!$JY$10,0)+IF([1]IDP!$LM$2="2",[1]IDP!$LH$10,0)</f>
        <v>0</v>
      </c>
      <c r="V16" s="78"/>
      <c r="W16" s="78"/>
      <c r="X16" s="78"/>
      <c r="Y16" s="78"/>
      <c r="Z16" s="78"/>
      <c r="AA16" s="78"/>
      <c r="AB16" s="73">
        <f>IF([1]IDP!$J$2="2",[1]IDP!$K$10,0)+IF([1]IDP!$AS$2="2",[1]IDP!$AT$10,0)+IF([1]IDP!$CB$2="2",[1]IDP!$CC$10,0)+IF([1]IDP!$DK$2="2",[1]IDP!$DL$10,0)+IF([1]IDP!$ET$2="2",[1]IDP!$EU$10,0)+IF([1]IDP!$GC$2="2",[1]IDP!$GD$10,0)+IF([1]IDP!$HL$2="2",[1]IDP!$HM$10,0)+IF([1]IDP!$IU$2="2",[1]IDP!$IV$10,0)+IF([1]IDP!$KD$2="2",[1]IDP!$KE$10,0)+IF([1]IDP!$LM$2="2",[1]IDP!$LN$10,0)</f>
        <v>0</v>
      </c>
      <c r="AC16" s="73"/>
      <c r="AD16" s="73"/>
      <c r="AE16" s="73"/>
      <c r="AF16" s="73"/>
      <c r="AG16" s="73"/>
      <c r="AH16" s="73"/>
      <c r="AI16" s="73">
        <f>IF([1]IDP!$J$2="2",[1]IDP!$Q$10,0)+IF([1]IDP!$AS$2="2",[1]IDP!$AZ$10,0)+IF([1]IDP!$CB$2="2",[1]IDP!$CI$10,0)+IF([1]IDP!$DK$2="2",[1]IDP!$DR$10,0)+IF([1]IDP!$ET$2="2",[1]IDP!$FA$10,0)+IF([1]IDP!$GC$2="2",[1]IDP!$GJ$10,0)+IF([1]IDP!$HL$2="2",[1]IDP!$HS$10,0)+IF([1]IDP!$IU$2="2",[1]IDP!$JB$10,0)+IF([1]IDP!$KD$2="2",[1]IDP!$KK$10,0)+IF([1]IDP!$LM$2="2",[1]IDP!$LT$10,0)</f>
        <v>0</v>
      </c>
      <c r="AJ16" s="73"/>
      <c r="AK16" s="73"/>
      <c r="AL16" s="73"/>
      <c r="AM16" s="73"/>
      <c r="AN16" s="73"/>
      <c r="AO16" s="73"/>
      <c r="AP16" s="66">
        <f>N16+U16-AB16+AI16</f>
        <v>0</v>
      </c>
      <c r="AQ16" s="66"/>
      <c r="AR16" s="66"/>
      <c r="AS16" s="66"/>
      <c r="AT16" s="66"/>
      <c r="AU16" s="66"/>
      <c r="AV16" s="66"/>
      <c r="AW16" s="73">
        <f>IF([1]IDP!$J$2="2",[1]IDP!$W$10,0)+IF([1]IDP!$AS$2="2",[1]IDP!$BF$10,0)+IF([1]IDP!$CB$2="2",[1]IDP!$CO$10,0)+IF([1]IDP!$DK$2="2",[1]IDP!$DX$10,0)+IF([1]IDP!$ET$2="2",[1]IDP!$FG$10,0)+IF([1]IDP!$GC$2="2",[1]IDP!$GP$10,0)+IF([1]IDP!$HL$2="2",[1]IDP!$HY$10,0)+IF([1]IDP!$IU$2="2",[1]IDP!$JH$10,0)+IF([1]IDP!$KD$2="2",[1]IDP!$KQ$10,0)+IF([1]IDP!$LM$2="2",[1]IDP!$LZ$10,0)</f>
        <v>0</v>
      </c>
      <c r="AX16" s="73"/>
      <c r="AY16" s="73"/>
      <c r="AZ16" s="73"/>
      <c r="BA16" s="73"/>
      <c r="BB16" s="73"/>
      <c r="BC16" s="73"/>
      <c r="BD16" s="73">
        <f>IF([1]IDP!$J$2="2",[1]IDP!$AC$10,0)+IF([1]IDP!$AS$2="2",[1]IDP!$BL$10,0)+IF([1]IDP!$CB$2="2",[1]IDP!$CU$10,0)+IF([1]IDP!$DK$2="2",[1]IDP!$ED$10,0)+IF([1]IDP!$ET$2="2",[1]IDP!$FM$10,0)+IF([1]IDP!$GC$2="2",[1]IDP!$GV$10,0)+IF([1]IDP!$HL$2="2",[1]IDP!$IE$10,0)+IF([1]IDP!$IU$2="2",[1]IDP!$JN$10,0)+IF([1]IDP!$KD$2="2",[1]IDP!$KW$10,0)+IF([1]IDP!$LM$2="2",[1]IDP!$MF$10,0)</f>
        <v>0</v>
      </c>
      <c r="BE16" s="73"/>
      <c r="BF16" s="73"/>
      <c r="BG16" s="73"/>
      <c r="BH16" s="73"/>
      <c r="BI16" s="73"/>
      <c r="BJ16" s="73"/>
    </row>
    <row r="17" spans="1:63">
      <c r="A17" s="3"/>
      <c r="B17" s="3"/>
      <c r="C17" s="74" t="s">
        <v>15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>
        <f>IF([1]IDP!$J$2="3",[1]IDP!$R$7,0)+IF([1]IDP!$AS$2="3",[1]IDP!$BA$7,0)+IF([1]IDP!$CB$2="3",[1]IDP!$CJ$7,0)+IF([1]IDP!$DK$2="3",[1]IDP!$DS$7,0)+IF([1]IDP!$ET$2="3",[1]IDP!$FB$7,0)+IF([1]IDP!$GC$2="3",[1]IDP!$GK$7,0)+IF([1]IDP!$HL$2="3",[1]IDP!$HT$7,0)+IF([1]IDP!$IU$2="3",[1]IDP!$JC$7,0)+IF([1]IDP!$KD$2="3",[1]IDP!$KL$7,0)+IF([1]IDP!$LM$2="3",[1]IDP!$LU$7,0)</f>
        <v>0</v>
      </c>
      <c r="O17" s="75"/>
      <c r="P17" s="75"/>
      <c r="Q17" s="75"/>
      <c r="R17" s="75"/>
      <c r="S17" s="75"/>
      <c r="T17" s="75"/>
      <c r="U17" s="75">
        <f>IF([1]IDP!$J$2="3",[1]IDP!$E$10,0)+IF([1]IDP!$AS$2="3",[1]IDP!$AN$10,0)+IF([1]IDP!$CB$2="3",[1]IDP!$BW$10,0)+IF([1]IDP!$DK$2="3",[1]IDP!$DF$10,0)+IF([1]IDP!$ET$2="3",[1]IDP!$EO$10,0)+IF([1]IDP!$GC$2="3",[1]IDP!$FX$10,0)+IF([1]IDP!$HL$2="3",[1]IDP!$HG$10,0)+IF([1]IDP!$IU$2="3",[1]IDP!$IP$10,0)+IF([1]IDP!$KD$2="3",[1]IDP!$JY$10,0)+IF([1]IDP!$LM$2="3",[1]IDP!$LH$10,0)</f>
        <v>0</v>
      </c>
      <c r="V17" s="75"/>
      <c r="W17" s="75"/>
      <c r="X17" s="75"/>
      <c r="Y17" s="75"/>
      <c r="Z17" s="75"/>
      <c r="AA17" s="75"/>
      <c r="AB17" s="76">
        <f>IF([1]IDP!$J$2="3",[1]IDP!$K$10,0)+IF([1]IDP!$AS$2="3",[1]IDP!$AT$10,0)+IF([1]IDP!$CB$2="3",[1]IDP!$CC$10,0)+IF([1]IDP!$DK$2="3",[1]IDP!$DL$10,0)+IF([1]IDP!$ET$2="3",[1]IDP!$EU$10,0)+IF([1]IDP!$GC$2="3",[1]IDP!$GD$10,0)+IF([1]IDP!$HL$2="3",[1]IDP!$HM$10,0)+IF([1]IDP!$IU$2="3",[1]IDP!$IV$10,0)+IF([1]IDP!$KD$2="3",[1]IDP!$KE$10,0)+IF([1]IDP!$LM$2="3",[1]IDP!$LN$10,0)</f>
        <v>0</v>
      </c>
      <c r="AC17" s="76"/>
      <c r="AD17" s="76"/>
      <c r="AE17" s="76"/>
      <c r="AF17" s="76"/>
      <c r="AG17" s="76"/>
      <c r="AH17" s="76"/>
      <c r="AI17" s="76">
        <f>IF([1]IDP!$J$2="3",[1]IDP!$Q$10,0)+IF([1]IDP!$AS$2="3",[1]IDP!$AZ$10,0)+IF([1]IDP!$CB$2="3",[1]IDP!$CI$10,0)+IF([1]IDP!$DK$2="3",[1]IDP!$DR$10,0)+IF([1]IDP!$ET$2="3",[1]IDP!$FA$10,0)+IF([1]IDP!$GC$2="3",[1]IDP!$GJ$10,0)+IF([1]IDP!$HL$2="3",[1]IDP!$HS$10,0)+IF([1]IDP!$IU$2="3",[1]IDP!$JB$10,0)+IF([1]IDP!$KD$2="3",[1]IDP!$KK$10,0)+IF([1]IDP!$LM$2="3",[1]IDP!$LT$10,0)</f>
        <v>0</v>
      </c>
      <c r="AJ17" s="76"/>
      <c r="AK17" s="76"/>
      <c r="AL17" s="76"/>
      <c r="AM17" s="76"/>
      <c r="AN17" s="76"/>
      <c r="AO17" s="76"/>
      <c r="AP17" s="64">
        <f>N17+U17-AB17+AI17</f>
        <v>0</v>
      </c>
      <c r="AQ17" s="64"/>
      <c r="AR17" s="64"/>
      <c r="AS17" s="64"/>
      <c r="AT17" s="64"/>
      <c r="AU17" s="64"/>
      <c r="AV17" s="64"/>
      <c r="AW17" s="76">
        <f>IF([1]IDP!$J$2="3",[1]IDP!$W$10,0)+IF([1]IDP!$AS$2="3",[1]IDP!$BF$10,0)+IF([1]IDP!$CB$2="3",[1]IDP!$CO$10,0)+IF([1]IDP!$DK$2="3",[1]IDP!$DX$10,0)+IF([1]IDP!$ET$2="3",[1]IDP!$FG$10,0)+IF([1]IDP!$GC$2="3",[1]IDP!$GP$10,0)+IF([1]IDP!$HL$2="3",[1]IDP!$HY$10,0)+IF([1]IDP!$IU$2="3",[1]IDP!$JH$10,0)+IF([1]IDP!$KD$2="3",[1]IDP!$KQ$10,0)+IF([1]IDP!$LM$2="3",[1]IDP!$LZ$10,0)</f>
        <v>0</v>
      </c>
      <c r="AX17" s="76"/>
      <c r="AY17" s="76"/>
      <c r="AZ17" s="76"/>
      <c r="BA17" s="76"/>
      <c r="BB17" s="76"/>
      <c r="BC17" s="76"/>
      <c r="BD17" s="76">
        <f>IF([1]IDP!$J$2="3",[1]IDP!$AC$10,0)+IF([1]IDP!$AS$2="3",[1]IDP!$BL$10,0)+IF([1]IDP!$CB$2="3",[1]IDP!$CU$10,0)+IF([1]IDP!$DK$2="3",[1]IDP!$ED$10,0)+IF([1]IDP!$ET$2="3",[1]IDP!$FM$10,0)+IF([1]IDP!$GC$2="3",[1]IDP!$GV$10,0)+IF([1]IDP!$HL$2="3",[1]IDP!$IE$10,0)+IF([1]IDP!$IU$2="3",[1]IDP!$JN$10,0)+IF([1]IDP!$KD$2="3",[1]IDP!$KW$10,0)+IF([1]IDP!$LM$2="3",[1]IDP!$MF$10,0)</f>
        <v>0</v>
      </c>
      <c r="BE17" s="76"/>
      <c r="BF17" s="76"/>
      <c r="BG17" s="76"/>
      <c r="BH17" s="76"/>
      <c r="BI17" s="76"/>
      <c r="BJ17" s="76"/>
    </row>
    <row r="18" spans="1:63">
      <c r="A18" s="72" t="s">
        <v>17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69">
        <v>1073828.79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>
        <v>920276.23</v>
      </c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</row>
    <row r="19" spans="1:63" ht="15.75" thickBot="1">
      <c r="A19" s="70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>
        <f>N10+N18+N14</f>
        <v>1073828.79</v>
      </c>
      <c r="O19" s="71"/>
      <c r="P19" s="71"/>
      <c r="Q19" s="71"/>
      <c r="R19" s="71"/>
      <c r="S19" s="71"/>
      <c r="T19" s="71"/>
      <c r="U19" s="71">
        <f t="shared" ref="U19" si="0">U10+U18+U14</f>
        <v>0</v>
      </c>
      <c r="V19" s="71"/>
      <c r="W19" s="71"/>
      <c r="X19" s="71"/>
      <c r="Y19" s="71"/>
      <c r="Z19" s="71"/>
      <c r="AA19" s="71"/>
      <c r="AB19" s="71">
        <f t="shared" ref="AB19" si="1">AB10+AB18+AB14</f>
        <v>0</v>
      </c>
      <c r="AC19" s="71"/>
      <c r="AD19" s="71"/>
      <c r="AE19" s="71"/>
      <c r="AF19" s="71"/>
      <c r="AG19" s="71"/>
      <c r="AH19" s="71"/>
      <c r="AI19" s="71">
        <f t="shared" ref="AI19" si="2">AI10+AI18+AI14</f>
        <v>0</v>
      </c>
      <c r="AJ19" s="71"/>
      <c r="AK19" s="71"/>
      <c r="AL19" s="71"/>
      <c r="AM19" s="71"/>
      <c r="AN19" s="71"/>
      <c r="AO19" s="71"/>
      <c r="AP19" s="71">
        <f t="shared" ref="AP19" si="3">AP10+AP18+AP14</f>
        <v>920276.23</v>
      </c>
      <c r="AQ19" s="71"/>
      <c r="AR19" s="71"/>
      <c r="AS19" s="71"/>
      <c r="AT19" s="71"/>
      <c r="AU19" s="71"/>
      <c r="AV19" s="71"/>
      <c r="AW19" s="71">
        <f t="shared" ref="AW19" si="4">AW10+AW18+AW14</f>
        <v>0</v>
      </c>
      <c r="AX19" s="71"/>
      <c r="AY19" s="71"/>
      <c r="AZ19" s="71"/>
      <c r="BA19" s="71"/>
      <c r="BB19" s="71"/>
      <c r="BC19" s="71"/>
      <c r="BD19" s="71">
        <f t="shared" ref="BD19" si="5">BD10+BD18+BD14</f>
        <v>0</v>
      </c>
      <c r="BE19" s="71"/>
      <c r="BF19" s="71"/>
      <c r="BG19" s="71"/>
      <c r="BH19" s="71"/>
      <c r="BI19" s="71"/>
      <c r="BJ19" s="71"/>
    </row>
    <row r="20" spans="1:63" s="7" customFormat="1" ht="6" customHeight="1" thickTop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</row>
    <row r="21" spans="1:63" s="8" customFormat="1" ht="12" customHeight="1">
      <c r="A21" s="47" t="s">
        <v>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 t="s">
        <v>4</v>
      </c>
      <c r="O21" s="47"/>
      <c r="P21" s="47"/>
      <c r="Q21" s="47"/>
      <c r="R21" s="47"/>
      <c r="S21" s="47"/>
      <c r="T21" s="47"/>
      <c r="U21" s="47" t="s">
        <v>5</v>
      </c>
      <c r="V21" s="47"/>
      <c r="W21" s="47"/>
      <c r="X21" s="47"/>
      <c r="Y21" s="47"/>
      <c r="Z21" s="47"/>
      <c r="AA21" s="47"/>
      <c r="AB21" s="47" t="s">
        <v>6</v>
      </c>
      <c r="AC21" s="47"/>
      <c r="AD21" s="47"/>
      <c r="AE21" s="47"/>
      <c r="AF21" s="47"/>
      <c r="AG21" s="47"/>
      <c r="AH21" s="47"/>
      <c r="AI21" s="47" t="s">
        <v>7</v>
      </c>
      <c r="AJ21" s="47"/>
      <c r="AK21" s="47"/>
      <c r="AL21" s="47"/>
      <c r="AM21" s="47"/>
      <c r="AN21" s="47"/>
      <c r="AO21" s="47"/>
      <c r="AP21" s="47" t="s">
        <v>8</v>
      </c>
      <c r="AQ21" s="47"/>
      <c r="AR21" s="47"/>
      <c r="AS21" s="47"/>
      <c r="AT21" s="47"/>
      <c r="AU21" s="47"/>
      <c r="AV21" s="47"/>
      <c r="AW21" s="47" t="s">
        <v>9</v>
      </c>
      <c r="AX21" s="47"/>
      <c r="AY21" s="47"/>
      <c r="AZ21" s="47"/>
      <c r="BA21" s="47"/>
      <c r="BB21" s="47"/>
      <c r="BC21" s="47"/>
      <c r="BD21" s="47" t="s">
        <v>10</v>
      </c>
      <c r="BE21" s="47"/>
      <c r="BF21" s="47"/>
      <c r="BG21" s="47"/>
      <c r="BH21" s="47"/>
      <c r="BI21" s="47"/>
      <c r="BJ21" s="47"/>
    </row>
    <row r="22" spans="1:63" s="8" customFormat="1" ht="12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3" s="8" customFormat="1" ht="12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</row>
    <row r="24" spans="1:63" s="8" customFormat="1" ht="12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47"/>
    </row>
    <row r="25" spans="1:63">
      <c r="A25" s="9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>
      <c r="A26" s="11" t="s">
        <v>21</v>
      </c>
      <c r="B26" s="65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1">
        <v>0</v>
      </c>
      <c r="O26" s="61"/>
      <c r="P26" s="61"/>
      <c r="Q26" s="61"/>
      <c r="R26" s="61"/>
      <c r="S26" s="61"/>
      <c r="T26" s="61"/>
      <c r="U26" s="61">
        <v>0</v>
      </c>
      <c r="V26" s="61"/>
      <c r="W26" s="61"/>
      <c r="X26" s="61"/>
      <c r="Y26" s="61"/>
      <c r="Z26" s="61"/>
      <c r="AA26" s="61"/>
      <c r="AB26" s="61">
        <v>0</v>
      </c>
      <c r="AC26" s="61"/>
      <c r="AD26" s="61"/>
      <c r="AE26" s="61"/>
      <c r="AF26" s="61"/>
      <c r="AG26" s="61"/>
      <c r="AH26" s="61"/>
      <c r="AI26" s="61">
        <v>0</v>
      </c>
      <c r="AJ26" s="61"/>
      <c r="AK26" s="61"/>
      <c r="AL26" s="61"/>
      <c r="AM26" s="61"/>
      <c r="AN26" s="61"/>
      <c r="AO26" s="61"/>
      <c r="AP26" s="66">
        <f t="shared" ref="AP26:AP30" si="6">N26+U26-AB26+AI26</f>
        <v>0</v>
      </c>
      <c r="AQ26" s="66"/>
      <c r="AR26" s="66"/>
      <c r="AS26" s="66"/>
      <c r="AT26" s="66"/>
      <c r="AU26" s="66"/>
      <c r="AV26" s="66"/>
      <c r="AW26" s="61">
        <v>0</v>
      </c>
      <c r="AX26" s="61"/>
      <c r="AY26" s="61"/>
      <c r="AZ26" s="61"/>
      <c r="BA26" s="61"/>
      <c r="BB26" s="61"/>
      <c r="BC26" s="61"/>
      <c r="BD26" s="61">
        <v>0</v>
      </c>
      <c r="BE26" s="61"/>
      <c r="BF26" s="61"/>
      <c r="BG26" s="61"/>
      <c r="BH26" s="61"/>
      <c r="BI26" s="61"/>
      <c r="BJ26" s="68"/>
    </row>
    <row r="27" spans="1:63">
      <c r="A27" s="11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6">
        <f t="shared" si="6"/>
        <v>0</v>
      </c>
      <c r="AQ27" s="66"/>
      <c r="AR27" s="66"/>
      <c r="AS27" s="66"/>
      <c r="AT27" s="66"/>
      <c r="AU27" s="66"/>
      <c r="AV27" s="66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</row>
    <row r="28" spans="1:63">
      <c r="A28" s="11" t="s">
        <v>24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6">
        <f t="shared" si="6"/>
        <v>0</v>
      </c>
      <c r="AQ28" s="66"/>
      <c r="AR28" s="66"/>
      <c r="AS28" s="66"/>
      <c r="AT28" s="66"/>
      <c r="AU28" s="66"/>
      <c r="AV28" s="66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3">
      <c r="A29" s="11" t="s">
        <v>25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6">
        <f t="shared" si="6"/>
        <v>0</v>
      </c>
      <c r="AQ29" s="66"/>
      <c r="AR29" s="66"/>
      <c r="AS29" s="66"/>
      <c r="AT29" s="66"/>
      <c r="AU29" s="66"/>
      <c r="AV29" s="66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</row>
    <row r="30" spans="1:63">
      <c r="A30" s="11" t="s">
        <v>26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4">
        <f t="shared" si="6"/>
        <v>0</v>
      </c>
      <c r="AQ30" s="64"/>
      <c r="AR30" s="64"/>
      <c r="AS30" s="64"/>
      <c r="AT30" s="64"/>
      <c r="AU30" s="64"/>
      <c r="AV30" s="64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</row>
    <row r="31" spans="1:63" ht="15.75" thickBot="1">
      <c r="A31" s="12"/>
      <c r="B31" s="34" t="s">
        <v>27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>
        <f>SUM(N26:T30)</f>
        <v>0</v>
      </c>
      <c r="O31" s="35"/>
      <c r="P31" s="35"/>
      <c r="Q31" s="35"/>
      <c r="R31" s="35"/>
      <c r="S31" s="35"/>
      <c r="T31" s="35"/>
      <c r="U31" s="35">
        <f>SUM(U26:AA30)</f>
        <v>0</v>
      </c>
      <c r="V31" s="35"/>
      <c r="W31" s="35"/>
      <c r="X31" s="35"/>
      <c r="Y31" s="35"/>
      <c r="Z31" s="35"/>
      <c r="AA31" s="35"/>
      <c r="AB31" s="35">
        <f>SUM(AB26:AH30)</f>
        <v>0</v>
      </c>
      <c r="AC31" s="35"/>
      <c r="AD31" s="35"/>
      <c r="AE31" s="35"/>
      <c r="AF31" s="35"/>
      <c r="AG31" s="35"/>
      <c r="AH31" s="35"/>
      <c r="AI31" s="35">
        <f>SUM(AI26:AO30)</f>
        <v>0</v>
      </c>
      <c r="AJ31" s="35"/>
      <c r="AK31" s="35"/>
      <c r="AL31" s="35"/>
      <c r="AM31" s="35"/>
      <c r="AN31" s="35"/>
      <c r="AO31" s="35"/>
      <c r="AP31" s="35">
        <f>SUM(AP26:AV30)</f>
        <v>0</v>
      </c>
      <c r="AQ31" s="35"/>
      <c r="AR31" s="35"/>
      <c r="AS31" s="35"/>
      <c r="AT31" s="35"/>
      <c r="AU31" s="35"/>
      <c r="AV31" s="35"/>
      <c r="AW31" s="35">
        <f>SUM(AW26:BC30)</f>
        <v>0</v>
      </c>
      <c r="AX31" s="35"/>
      <c r="AY31" s="35"/>
      <c r="AZ31" s="35"/>
      <c r="BA31" s="35"/>
      <c r="BB31" s="35"/>
      <c r="BC31" s="35"/>
      <c r="BD31" s="35">
        <f>SUM(BD26:BJ30)</f>
        <v>0</v>
      </c>
      <c r="BE31" s="35"/>
      <c r="BF31" s="35"/>
      <c r="BG31" s="35"/>
      <c r="BH31" s="35"/>
      <c r="BI31" s="35"/>
      <c r="BJ31" s="35"/>
    </row>
    <row r="32" spans="1:63" ht="15.75" thickTop="1">
      <c r="A32" s="13" t="s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5"/>
      <c r="BK32" s="14"/>
    </row>
    <row r="33" spans="1:63">
      <c r="A33" s="11" t="s">
        <v>21</v>
      </c>
      <c r="B33" s="50" t="s">
        <v>22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7">
        <v>0</v>
      </c>
      <c r="O33" s="57"/>
      <c r="P33" s="57"/>
      <c r="Q33" s="57"/>
      <c r="R33" s="57"/>
      <c r="S33" s="57"/>
      <c r="T33" s="57"/>
      <c r="U33" s="57">
        <v>0</v>
      </c>
      <c r="V33" s="57"/>
      <c r="W33" s="57"/>
      <c r="X33" s="57"/>
      <c r="Y33" s="57"/>
      <c r="Z33" s="57"/>
      <c r="AA33" s="57"/>
      <c r="AB33" s="57">
        <v>0</v>
      </c>
      <c r="AC33" s="57"/>
      <c r="AD33" s="57"/>
      <c r="AE33" s="57"/>
      <c r="AF33" s="57"/>
      <c r="AG33" s="57"/>
      <c r="AH33" s="57"/>
      <c r="AI33" s="57">
        <v>0</v>
      </c>
      <c r="AJ33" s="57"/>
      <c r="AK33" s="57"/>
      <c r="AL33" s="57"/>
      <c r="AM33" s="57"/>
      <c r="AN33" s="57"/>
      <c r="AO33" s="58"/>
      <c r="AP33" s="59">
        <f t="shared" ref="AP33:AP37" si="7">N33+U33-AB33+AI33</f>
        <v>0</v>
      </c>
      <c r="AQ33" s="60"/>
      <c r="AR33" s="60"/>
      <c r="AS33" s="60"/>
      <c r="AT33" s="60"/>
      <c r="AU33" s="60"/>
      <c r="AV33" s="60"/>
      <c r="AW33" s="48">
        <v>0</v>
      </c>
      <c r="AX33" s="48"/>
      <c r="AY33" s="48"/>
      <c r="AZ33" s="48"/>
      <c r="BA33" s="48"/>
      <c r="BB33" s="48"/>
      <c r="BC33" s="48"/>
      <c r="BD33" s="48">
        <v>0</v>
      </c>
      <c r="BE33" s="48"/>
      <c r="BF33" s="48"/>
      <c r="BG33" s="48"/>
      <c r="BH33" s="48"/>
      <c r="BI33" s="48"/>
      <c r="BJ33" s="49"/>
    </row>
    <row r="34" spans="1:63">
      <c r="A34" s="11" t="s">
        <v>23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9">
        <f t="shared" si="7"/>
        <v>0</v>
      </c>
      <c r="AQ34" s="60"/>
      <c r="AR34" s="60"/>
      <c r="AS34" s="60"/>
      <c r="AT34" s="60"/>
      <c r="AU34" s="60"/>
      <c r="AV34" s="60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9"/>
    </row>
    <row r="35" spans="1:63">
      <c r="A35" s="11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8"/>
      <c r="AP35" s="59">
        <f t="shared" si="7"/>
        <v>0</v>
      </c>
      <c r="AQ35" s="60"/>
      <c r="AR35" s="60"/>
      <c r="AS35" s="60"/>
      <c r="AT35" s="60"/>
      <c r="AU35" s="60"/>
      <c r="AV35" s="60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9"/>
    </row>
    <row r="36" spans="1:63">
      <c r="A36" s="11" t="s">
        <v>25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8"/>
      <c r="AP36" s="59">
        <f t="shared" si="7"/>
        <v>0</v>
      </c>
      <c r="AQ36" s="60"/>
      <c r="AR36" s="60"/>
      <c r="AS36" s="60"/>
      <c r="AT36" s="60"/>
      <c r="AU36" s="60"/>
      <c r="AV36" s="60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9"/>
    </row>
    <row r="37" spans="1:63">
      <c r="A37" s="11" t="s">
        <v>26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2"/>
      <c r="AP37" s="53">
        <f t="shared" si="7"/>
        <v>0</v>
      </c>
      <c r="AQ37" s="54"/>
      <c r="AR37" s="54"/>
      <c r="AS37" s="54"/>
      <c r="AT37" s="54"/>
      <c r="AU37" s="54"/>
      <c r="AV37" s="54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6"/>
    </row>
    <row r="38" spans="1:63" ht="15.75" thickBot="1">
      <c r="B38" s="34" t="s">
        <v>27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>
        <f>SUM(N33:T37)</f>
        <v>0</v>
      </c>
      <c r="O38" s="35"/>
      <c r="P38" s="35"/>
      <c r="Q38" s="35"/>
      <c r="R38" s="35"/>
      <c r="S38" s="35"/>
      <c r="T38" s="35"/>
      <c r="U38" s="35">
        <f>SUM(U33:AA37)</f>
        <v>0</v>
      </c>
      <c r="V38" s="35"/>
      <c r="W38" s="35"/>
      <c r="X38" s="35"/>
      <c r="Y38" s="35"/>
      <c r="Z38" s="35"/>
      <c r="AA38" s="35"/>
      <c r="AB38" s="35">
        <f>SUM(AB33:AH37)</f>
        <v>0</v>
      </c>
      <c r="AC38" s="35"/>
      <c r="AD38" s="35"/>
      <c r="AE38" s="35"/>
      <c r="AF38" s="35"/>
      <c r="AG38" s="35"/>
      <c r="AH38" s="35"/>
      <c r="AI38" s="35">
        <f>SUM(AI33:AO37)</f>
        <v>0</v>
      </c>
      <c r="AJ38" s="35"/>
      <c r="AK38" s="35"/>
      <c r="AL38" s="35"/>
      <c r="AM38" s="35"/>
      <c r="AN38" s="35"/>
      <c r="AO38" s="35"/>
      <c r="AP38" s="35">
        <f>SUM(AP33:AV37)</f>
        <v>0</v>
      </c>
      <c r="AQ38" s="35"/>
      <c r="AR38" s="35"/>
      <c r="AS38" s="35"/>
      <c r="AT38" s="35"/>
      <c r="AU38" s="35"/>
      <c r="AV38" s="35"/>
      <c r="AW38" s="35">
        <f>SUM(AW33:BC37)</f>
        <v>0</v>
      </c>
      <c r="AX38" s="35"/>
      <c r="AY38" s="35"/>
      <c r="AZ38" s="35"/>
      <c r="BA38" s="35"/>
      <c r="BB38" s="35"/>
      <c r="BC38" s="35"/>
      <c r="BD38" s="35">
        <f t="shared" ref="BD38" si="8">SUM(BD33:BJ37)</f>
        <v>0</v>
      </c>
      <c r="BE38" s="35"/>
      <c r="BF38" s="35"/>
      <c r="BG38" s="35"/>
      <c r="BH38" s="35"/>
      <c r="BI38" s="35"/>
      <c r="BJ38" s="35"/>
    </row>
    <row r="39" spans="1:63" ht="15.75" thickTop="1"/>
    <row r="40" spans="1:63" ht="15" customHeight="1">
      <c r="A40" s="46" t="s">
        <v>29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30</v>
      </c>
      <c r="O40" s="47"/>
      <c r="P40" s="47"/>
      <c r="Q40" s="47"/>
      <c r="R40" s="47"/>
      <c r="S40" s="47"/>
      <c r="T40" s="47"/>
      <c r="U40" s="47"/>
      <c r="V40" s="47"/>
      <c r="W40" s="47"/>
      <c r="X40" s="47" t="s">
        <v>31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 t="s">
        <v>32</v>
      </c>
      <c r="AI40" s="47"/>
      <c r="AJ40" s="47"/>
      <c r="AK40" s="47"/>
      <c r="AL40" s="47"/>
      <c r="AM40" s="47"/>
      <c r="AN40" s="47"/>
      <c r="AO40" s="47"/>
      <c r="AP40" s="47"/>
      <c r="AQ40" s="47"/>
      <c r="AR40" s="47" t="s">
        <v>33</v>
      </c>
      <c r="AS40" s="47"/>
      <c r="AT40" s="47"/>
      <c r="AU40" s="47"/>
      <c r="AV40" s="47"/>
      <c r="AW40" s="47"/>
      <c r="AX40" s="47"/>
      <c r="AY40" s="47"/>
      <c r="AZ40" s="47"/>
      <c r="BA40" s="47"/>
      <c r="BB40" s="47" t="s">
        <v>34</v>
      </c>
      <c r="BC40" s="47"/>
      <c r="BD40" s="47"/>
      <c r="BE40" s="47"/>
      <c r="BF40" s="47"/>
      <c r="BG40" s="47"/>
      <c r="BH40" s="47"/>
      <c r="BI40" s="47"/>
      <c r="BJ40" s="47"/>
    </row>
    <row r="41" spans="1:6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3">
      <c r="A42" s="9" t="s">
        <v>35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14"/>
    </row>
    <row r="43" spans="1:63">
      <c r="A43" s="11" t="s">
        <v>21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63">
      <c r="A44" s="11" t="s">
        <v>23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</row>
    <row r="45" spans="1:63">
      <c r="A45" s="11" t="s">
        <v>24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</row>
    <row r="46" spans="1:63">
      <c r="A46" s="11" t="s">
        <v>25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</row>
    <row r="47" spans="1:63">
      <c r="A47" s="11" t="s">
        <v>26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3"/>
      <c r="BC47" s="43"/>
      <c r="BD47" s="43"/>
      <c r="BE47" s="43"/>
      <c r="BF47" s="43"/>
      <c r="BG47" s="43"/>
      <c r="BH47" s="43"/>
      <c r="BI47" s="43"/>
      <c r="BJ47" s="43"/>
    </row>
    <row r="48" spans="1:63" ht="15.75" thickBot="1">
      <c r="A48" s="12"/>
      <c r="B48" s="34" t="s">
        <v>27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>
        <f>SUM(N43:W47)</f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>
        <f>SUM(AR43:BA47)</f>
        <v>0</v>
      </c>
      <c r="AS48" s="37"/>
      <c r="AT48" s="37"/>
      <c r="AU48" s="37"/>
      <c r="AV48" s="37"/>
      <c r="AW48" s="37"/>
      <c r="AX48" s="37"/>
      <c r="AY48" s="37"/>
      <c r="AZ48" s="37"/>
      <c r="BA48" s="37"/>
      <c r="BB48" s="36"/>
      <c r="BC48" s="36"/>
      <c r="BD48" s="36"/>
      <c r="BE48" s="36"/>
      <c r="BF48" s="36"/>
      <c r="BG48" s="36"/>
      <c r="BH48" s="36"/>
      <c r="BI48" s="36"/>
      <c r="BJ48" s="36"/>
    </row>
    <row r="49" spans="1:62" ht="15.75" thickTop="1">
      <c r="A49" s="12"/>
      <c r="B49" s="16"/>
      <c r="C49" s="1" t="s">
        <v>36</v>
      </c>
      <c r="AU49" s="17"/>
      <c r="AV49" s="17"/>
      <c r="AW49" s="17"/>
      <c r="AX49" s="17"/>
      <c r="AY49" s="17"/>
      <c r="AZ49" s="17"/>
      <c r="BA49" s="17"/>
      <c r="BB49" s="18"/>
      <c r="BC49" s="18"/>
      <c r="BD49" s="18"/>
      <c r="BE49" s="18"/>
      <c r="BF49" s="18"/>
      <c r="BG49" s="18"/>
      <c r="BH49" s="18"/>
      <c r="BI49" s="18"/>
      <c r="BJ49" s="18"/>
    </row>
    <row r="50" spans="1:62">
      <c r="A50" s="12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8"/>
      <c r="BC50" s="18"/>
      <c r="BD50" s="18"/>
      <c r="BE50" s="18"/>
      <c r="BF50" s="18"/>
      <c r="BG50" s="18"/>
      <c r="BH50" s="18"/>
      <c r="BI50" s="18"/>
      <c r="BJ50" s="18"/>
    </row>
    <row r="51" spans="1:62"/>
    <row r="52" spans="1:62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AM52" s="29" t="s">
        <v>43</v>
      </c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19"/>
      <c r="BE52" s="19"/>
      <c r="BF52" s="19"/>
    </row>
    <row r="53" spans="1:62" ht="15" customHeight="1">
      <c r="D53" s="31" t="s">
        <v>38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W53" s="32" t="s">
        <v>39</v>
      </c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20"/>
      <c r="AK53" s="20"/>
      <c r="AL53" s="2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1:62" ht="15" customHeight="1">
      <c r="D54" s="33" t="s">
        <v>40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W54" s="32" t="s">
        <v>41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20"/>
      <c r="AK54" s="20"/>
      <c r="AL54" s="2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62" ht="15" customHeight="1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</row>
    <row r="56" spans="1:6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</row>
    <row r="58" spans="1:62"/>
  </sheetData>
  <mergeCells count="257">
    <mergeCell ref="A1:BJ1"/>
    <mergeCell ref="A2:BJ2"/>
    <mergeCell ref="A3:BJ3"/>
    <mergeCell ref="A5:M8"/>
    <mergeCell ref="N5:T8"/>
    <mergeCell ref="U5:AA8"/>
    <mergeCell ref="AB5:AH8"/>
    <mergeCell ref="AI5:AO8"/>
    <mergeCell ref="AP5:AV8"/>
    <mergeCell ref="AW5:BC8"/>
    <mergeCell ref="BD5:BJ8"/>
    <mergeCell ref="A9:M9"/>
    <mergeCell ref="N9:T9"/>
    <mergeCell ref="U9:AA9"/>
    <mergeCell ref="AB9:AH9"/>
    <mergeCell ref="AI9:AO9"/>
    <mergeCell ref="AP9:AV9"/>
    <mergeCell ref="AW9:BC9"/>
    <mergeCell ref="BD9:BJ9"/>
    <mergeCell ref="AW10:BC10"/>
    <mergeCell ref="BD10:BJ10"/>
    <mergeCell ref="C11:M11"/>
    <mergeCell ref="N11:T11"/>
    <mergeCell ref="U11:AA11"/>
    <mergeCell ref="AB11:AH11"/>
    <mergeCell ref="AI11:AO11"/>
    <mergeCell ref="AP11:AV11"/>
    <mergeCell ref="AW11:BC11"/>
    <mergeCell ref="BD11:BJ11"/>
    <mergeCell ref="B10:M10"/>
    <mergeCell ref="N10:T10"/>
    <mergeCell ref="U10:AA10"/>
    <mergeCell ref="AB10:AH10"/>
    <mergeCell ref="AI10:AO10"/>
    <mergeCell ref="AP10:AV10"/>
    <mergeCell ref="AW12:BC12"/>
    <mergeCell ref="BD12:BJ12"/>
    <mergeCell ref="C13:M13"/>
    <mergeCell ref="N13:T13"/>
    <mergeCell ref="U13:AA13"/>
    <mergeCell ref="AB13:AH13"/>
    <mergeCell ref="AI13:AO13"/>
    <mergeCell ref="AP13:AV13"/>
    <mergeCell ref="AW13:BC13"/>
    <mergeCell ref="BD13:BJ13"/>
    <mergeCell ref="C12:M12"/>
    <mergeCell ref="N12:T12"/>
    <mergeCell ref="U12:AA12"/>
    <mergeCell ref="AB12:AH12"/>
    <mergeCell ref="AI12:AO12"/>
    <mergeCell ref="AP12:AV12"/>
    <mergeCell ref="AW14:BC14"/>
    <mergeCell ref="BD14:BJ14"/>
    <mergeCell ref="C15:M15"/>
    <mergeCell ref="N15:T15"/>
    <mergeCell ref="U15:AA15"/>
    <mergeCell ref="AB15:AH15"/>
    <mergeCell ref="AI15:AO15"/>
    <mergeCell ref="AP15:AV15"/>
    <mergeCell ref="AW15:BC15"/>
    <mergeCell ref="BD15:BJ15"/>
    <mergeCell ref="B14:M14"/>
    <mergeCell ref="N14:T14"/>
    <mergeCell ref="U14:AA14"/>
    <mergeCell ref="AB14:AH14"/>
    <mergeCell ref="AI14:AO14"/>
    <mergeCell ref="AP14:AV14"/>
    <mergeCell ref="AW16:BC16"/>
    <mergeCell ref="BD16:BJ16"/>
    <mergeCell ref="C17:M17"/>
    <mergeCell ref="N17:T17"/>
    <mergeCell ref="U17:AA17"/>
    <mergeCell ref="AB17:AH17"/>
    <mergeCell ref="AI17:AO17"/>
    <mergeCell ref="AP17:AV17"/>
    <mergeCell ref="AW17:BC17"/>
    <mergeCell ref="BD17:BJ17"/>
    <mergeCell ref="C16:M16"/>
    <mergeCell ref="N16:T16"/>
    <mergeCell ref="U16:AA16"/>
    <mergeCell ref="AB16:AH16"/>
    <mergeCell ref="AI16:AO16"/>
    <mergeCell ref="AP16:AV16"/>
    <mergeCell ref="AW18:BC18"/>
    <mergeCell ref="BD18:BJ18"/>
    <mergeCell ref="A19:M19"/>
    <mergeCell ref="N19:T19"/>
    <mergeCell ref="U19:AA19"/>
    <mergeCell ref="AB19:AH19"/>
    <mergeCell ref="AI19:AO19"/>
    <mergeCell ref="AP19:AV19"/>
    <mergeCell ref="AW19:BC19"/>
    <mergeCell ref="BD19:BJ19"/>
    <mergeCell ref="A18:M18"/>
    <mergeCell ref="N18:T18"/>
    <mergeCell ref="U18:AA18"/>
    <mergeCell ref="AB18:AH18"/>
    <mergeCell ref="AI18:AO18"/>
    <mergeCell ref="AP18:AV18"/>
    <mergeCell ref="AW21:BC24"/>
    <mergeCell ref="BD21:BJ24"/>
    <mergeCell ref="B26:M26"/>
    <mergeCell ref="N26:T26"/>
    <mergeCell ref="U26:AA26"/>
    <mergeCell ref="AB26:AH26"/>
    <mergeCell ref="AI26:AO26"/>
    <mergeCell ref="AP26:AV26"/>
    <mergeCell ref="AW26:BC26"/>
    <mergeCell ref="BD26:BJ26"/>
    <mergeCell ref="A21:M24"/>
    <mergeCell ref="N21:T24"/>
    <mergeCell ref="U21:AA24"/>
    <mergeCell ref="AB21:AH24"/>
    <mergeCell ref="AI21:AO24"/>
    <mergeCell ref="AP21:AV24"/>
    <mergeCell ref="AW27:BC27"/>
    <mergeCell ref="BD27:BJ27"/>
    <mergeCell ref="B28:M28"/>
    <mergeCell ref="N28:T28"/>
    <mergeCell ref="U28:AA28"/>
    <mergeCell ref="AB28:AH28"/>
    <mergeCell ref="AI28:AO28"/>
    <mergeCell ref="AP28:AV28"/>
    <mergeCell ref="AW28:BC28"/>
    <mergeCell ref="BD28:BJ28"/>
    <mergeCell ref="B27:M27"/>
    <mergeCell ref="N27:T27"/>
    <mergeCell ref="U27:AA27"/>
    <mergeCell ref="AB27:AH27"/>
    <mergeCell ref="AI27:AO27"/>
    <mergeCell ref="AP27:AV27"/>
    <mergeCell ref="AW29:BC29"/>
    <mergeCell ref="BD29:BJ29"/>
    <mergeCell ref="B30:M30"/>
    <mergeCell ref="N30:T30"/>
    <mergeCell ref="U30:AA30"/>
    <mergeCell ref="AB30:AH30"/>
    <mergeCell ref="AI30:AO30"/>
    <mergeCell ref="AP30:AV30"/>
    <mergeCell ref="AW30:BC30"/>
    <mergeCell ref="BD30:BJ30"/>
    <mergeCell ref="B29:M29"/>
    <mergeCell ref="N29:T29"/>
    <mergeCell ref="U29:AA29"/>
    <mergeCell ref="AB29:AH29"/>
    <mergeCell ref="AI29:AO29"/>
    <mergeCell ref="AP29:AV29"/>
    <mergeCell ref="AW31:BC31"/>
    <mergeCell ref="BD31:BJ31"/>
    <mergeCell ref="B33:M33"/>
    <mergeCell ref="N33:T33"/>
    <mergeCell ref="U33:AA33"/>
    <mergeCell ref="AB33:AH33"/>
    <mergeCell ref="AI33:AO33"/>
    <mergeCell ref="AP33:AV33"/>
    <mergeCell ref="AW33:BC33"/>
    <mergeCell ref="BD33:BJ33"/>
    <mergeCell ref="B31:M31"/>
    <mergeCell ref="N31:T31"/>
    <mergeCell ref="U31:AA31"/>
    <mergeCell ref="AB31:AH31"/>
    <mergeCell ref="AI31:AO31"/>
    <mergeCell ref="AP31:AV31"/>
    <mergeCell ref="AW34:BC34"/>
    <mergeCell ref="BD34:BJ34"/>
    <mergeCell ref="B35:M35"/>
    <mergeCell ref="N35:T35"/>
    <mergeCell ref="U35:AA35"/>
    <mergeCell ref="AB35:AH35"/>
    <mergeCell ref="AI35:AO35"/>
    <mergeCell ref="AP35:AV35"/>
    <mergeCell ref="AW35:BC35"/>
    <mergeCell ref="BD35:BJ35"/>
    <mergeCell ref="B34:M34"/>
    <mergeCell ref="N34:T34"/>
    <mergeCell ref="U34:AA34"/>
    <mergeCell ref="AB34:AH34"/>
    <mergeCell ref="AI34:AO34"/>
    <mergeCell ref="AP34:AV34"/>
    <mergeCell ref="AW36:BC36"/>
    <mergeCell ref="BD36:BJ36"/>
    <mergeCell ref="B37:M37"/>
    <mergeCell ref="N37:T37"/>
    <mergeCell ref="U37:AA37"/>
    <mergeCell ref="AB37:AH37"/>
    <mergeCell ref="AI37:AO37"/>
    <mergeCell ref="AP37:AV37"/>
    <mergeCell ref="AW37:BC37"/>
    <mergeCell ref="BD37:BJ37"/>
    <mergeCell ref="B36:M36"/>
    <mergeCell ref="N36:T36"/>
    <mergeCell ref="U36:AA36"/>
    <mergeCell ref="AB36:AH36"/>
    <mergeCell ref="AI36:AO36"/>
    <mergeCell ref="AP36:AV36"/>
    <mergeCell ref="AW38:BC38"/>
    <mergeCell ref="BD38:BJ38"/>
    <mergeCell ref="A40:M41"/>
    <mergeCell ref="N40:W41"/>
    <mergeCell ref="X40:AG41"/>
    <mergeCell ref="AH40:AQ41"/>
    <mergeCell ref="AR40:BA41"/>
    <mergeCell ref="BB40:BJ41"/>
    <mergeCell ref="B38:M38"/>
    <mergeCell ref="N38:T38"/>
    <mergeCell ref="U38:AA38"/>
    <mergeCell ref="AB38:AH38"/>
    <mergeCell ref="AI38:AO38"/>
    <mergeCell ref="AP38:AV38"/>
    <mergeCell ref="N42:W42"/>
    <mergeCell ref="X42:AG42"/>
    <mergeCell ref="AH42:AQ42"/>
    <mergeCell ref="AR42:BA42"/>
    <mergeCell ref="BB42:BJ42"/>
    <mergeCell ref="B43:M43"/>
    <mergeCell ref="N43:W43"/>
    <mergeCell ref="X43:AG43"/>
    <mergeCell ref="AH43:AQ43"/>
    <mergeCell ref="AR43:BA43"/>
    <mergeCell ref="B45:M45"/>
    <mergeCell ref="N45:W45"/>
    <mergeCell ref="X45:AG45"/>
    <mergeCell ref="AH45:AQ45"/>
    <mergeCell ref="AR45:BA45"/>
    <mergeCell ref="BB45:BJ45"/>
    <mergeCell ref="BB43:BJ43"/>
    <mergeCell ref="B44:M44"/>
    <mergeCell ref="N44:W44"/>
    <mergeCell ref="X44:AG44"/>
    <mergeCell ref="AH44:AQ44"/>
    <mergeCell ref="AR44:BA44"/>
    <mergeCell ref="BB44:BJ44"/>
    <mergeCell ref="B47:M47"/>
    <mergeCell ref="N47:W47"/>
    <mergeCell ref="X47:AG47"/>
    <mergeCell ref="AH47:AQ47"/>
    <mergeCell ref="AR47:BA47"/>
    <mergeCell ref="BB47:BJ47"/>
    <mergeCell ref="B46:M46"/>
    <mergeCell ref="N46:W46"/>
    <mergeCell ref="X46:AG46"/>
    <mergeCell ref="AH46:AQ46"/>
    <mergeCell ref="AR46:BA46"/>
    <mergeCell ref="BB46:BJ46"/>
    <mergeCell ref="B56:BI57"/>
    <mergeCell ref="D52:S52"/>
    <mergeCell ref="AM52:BC54"/>
    <mergeCell ref="D53:S53"/>
    <mergeCell ref="W53:AI53"/>
    <mergeCell ref="D54:S54"/>
    <mergeCell ref="W54:AI54"/>
    <mergeCell ref="B48:M48"/>
    <mergeCell ref="N48:W48"/>
    <mergeCell ref="X48:AG48"/>
    <mergeCell ref="AH48:AQ48"/>
    <mergeCell ref="AR48:BA48"/>
    <mergeCell ref="BB48:BJ48"/>
  </mergeCells>
  <conditionalFormatting sqref="N27:N29 U27:U29 AB27:AB29 AI27:AI29">
    <cfRule type="containsBlanks" dxfId="367" priority="46">
      <formula>LEN(TRIM(N27))=0</formula>
    </cfRule>
  </conditionalFormatting>
  <conditionalFormatting sqref="B26">
    <cfRule type="containsBlanks" dxfId="366" priority="45">
      <formula>LEN(TRIM(B26))=0</formula>
    </cfRule>
  </conditionalFormatting>
  <conditionalFormatting sqref="N26 U26 AB26 AI26">
    <cfRule type="containsBlanks" dxfId="365" priority="44">
      <formula>LEN(TRIM(N26))=0</formula>
    </cfRule>
  </conditionalFormatting>
  <conditionalFormatting sqref="N30 U30 AB30 AI30">
    <cfRule type="containsBlanks" dxfId="364" priority="43">
      <formula>LEN(TRIM(N30))=0</formula>
    </cfRule>
  </conditionalFormatting>
  <conditionalFormatting sqref="AW26:AW30">
    <cfRule type="containsBlanks" dxfId="363" priority="42">
      <formula>LEN(TRIM(AW26))=0</formula>
    </cfRule>
  </conditionalFormatting>
  <conditionalFormatting sqref="BD26:BD30">
    <cfRule type="containsBlanks" dxfId="362" priority="41">
      <formula>LEN(TRIM(BD26))=0</formula>
    </cfRule>
  </conditionalFormatting>
  <conditionalFormatting sqref="B27">
    <cfRule type="containsBlanks" dxfId="361" priority="40">
      <formula>LEN(TRIM(B27))=0</formula>
    </cfRule>
  </conditionalFormatting>
  <conditionalFormatting sqref="B28">
    <cfRule type="containsBlanks" dxfId="360" priority="39">
      <formula>LEN(TRIM(B28))=0</formula>
    </cfRule>
  </conditionalFormatting>
  <conditionalFormatting sqref="B29">
    <cfRule type="containsBlanks" dxfId="359" priority="38">
      <formula>LEN(TRIM(B29))=0</formula>
    </cfRule>
  </conditionalFormatting>
  <conditionalFormatting sqref="B30">
    <cfRule type="containsBlanks" dxfId="358" priority="37">
      <formula>LEN(TRIM(B30))=0</formula>
    </cfRule>
  </conditionalFormatting>
  <conditionalFormatting sqref="N33:N37 U33:U37 AB33:AB37 AI33:AI37">
    <cfRule type="containsBlanks" dxfId="357" priority="36">
      <formula>LEN(TRIM(N33))=0</formula>
    </cfRule>
  </conditionalFormatting>
  <conditionalFormatting sqref="B33">
    <cfRule type="containsBlanks" dxfId="356" priority="35">
      <formula>LEN(TRIM(B33))=0</formula>
    </cfRule>
  </conditionalFormatting>
  <conditionalFormatting sqref="AW33:AW37">
    <cfRule type="containsBlanks" dxfId="355" priority="34">
      <formula>LEN(TRIM(AW33))=0</formula>
    </cfRule>
  </conditionalFormatting>
  <conditionalFormatting sqref="BD33:BD37">
    <cfRule type="containsBlanks" dxfId="354" priority="33">
      <formula>LEN(TRIM(BD33))=0</formula>
    </cfRule>
  </conditionalFormatting>
  <conditionalFormatting sqref="B34">
    <cfRule type="containsBlanks" dxfId="353" priority="32">
      <formula>LEN(TRIM(B34))=0</formula>
    </cfRule>
  </conditionalFormatting>
  <conditionalFormatting sqref="B36">
    <cfRule type="containsBlanks" dxfId="352" priority="31">
      <formula>LEN(TRIM(B36))=0</formula>
    </cfRule>
  </conditionalFormatting>
  <conditionalFormatting sqref="B37">
    <cfRule type="containsBlanks" dxfId="351" priority="30">
      <formula>LEN(TRIM(B37))=0</formula>
    </cfRule>
  </conditionalFormatting>
  <conditionalFormatting sqref="B35">
    <cfRule type="containsBlanks" dxfId="350" priority="29">
      <formula>LEN(TRIM(B35))=0</formula>
    </cfRule>
  </conditionalFormatting>
  <conditionalFormatting sqref="X46">
    <cfRule type="containsBlanks" dxfId="349" priority="5">
      <formula>LEN(TRIM(X46))=0</formula>
    </cfRule>
  </conditionalFormatting>
  <conditionalFormatting sqref="N43">
    <cfRule type="containsBlanks" dxfId="348" priority="28">
      <formula>LEN(TRIM(N43))=0</formula>
    </cfRule>
  </conditionalFormatting>
  <conditionalFormatting sqref="X43">
    <cfRule type="containsBlanks" dxfId="347" priority="26">
      <formula>LEN(TRIM(X43))=0</formula>
    </cfRule>
  </conditionalFormatting>
  <conditionalFormatting sqref="B43">
    <cfRule type="containsBlanks" dxfId="346" priority="27">
      <formula>LEN(TRIM(B43))=0</formula>
    </cfRule>
  </conditionalFormatting>
  <conditionalFormatting sqref="AH43">
    <cfRule type="containsBlanks" dxfId="345" priority="25">
      <formula>LEN(TRIM(AH43))=0</formula>
    </cfRule>
  </conditionalFormatting>
  <conditionalFormatting sqref="AR43">
    <cfRule type="containsBlanks" dxfId="344" priority="24">
      <formula>LEN(TRIM(AR43))=0</formula>
    </cfRule>
  </conditionalFormatting>
  <conditionalFormatting sqref="N44">
    <cfRule type="containsBlanks" dxfId="343" priority="23">
      <formula>LEN(TRIM(N44))=0</formula>
    </cfRule>
  </conditionalFormatting>
  <conditionalFormatting sqref="X44">
    <cfRule type="containsBlanks" dxfId="342" priority="22">
      <formula>LEN(TRIM(X44))=0</formula>
    </cfRule>
  </conditionalFormatting>
  <conditionalFormatting sqref="AH44">
    <cfRule type="containsBlanks" dxfId="341" priority="21">
      <formula>LEN(TRIM(AH44))=0</formula>
    </cfRule>
  </conditionalFormatting>
  <conditionalFormatting sqref="AR44">
    <cfRule type="containsBlanks" dxfId="340" priority="20">
      <formula>LEN(TRIM(AR44))=0</formula>
    </cfRule>
  </conditionalFormatting>
  <conditionalFormatting sqref="N45">
    <cfRule type="containsBlanks" dxfId="339" priority="19">
      <formula>LEN(TRIM(N45))=0</formula>
    </cfRule>
  </conditionalFormatting>
  <conditionalFormatting sqref="X45">
    <cfRule type="containsBlanks" dxfId="338" priority="18">
      <formula>LEN(TRIM(X45))=0</formula>
    </cfRule>
  </conditionalFormatting>
  <conditionalFormatting sqref="AH45">
    <cfRule type="containsBlanks" dxfId="337" priority="17">
      <formula>LEN(TRIM(AH45))=0</formula>
    </cfRule>
  </conditionalFormatting>
  <conditionalFormatting sqref="AR45">
    <cfRule type="containsBlanks" dxfId="336" priority="16">
      <formula>LEN(TRIM(AR45))=0</formula>
    </cfRule>
  </conditionalFormatting>
  <conditionalFormatting sqref="N46">
    <cfRule type="containsBlanks" dxfId="335" priority="15">
      <formula>LEN(TRIM(N46))=0</formula>
    </cfRule>
  </conditionalFormatting>
  <conditionalFormatting sqref="AR46">
    <cfRule type="containsBlanks" dxfId="334" priority="14">
      <formula>LEN(TRIM(AR46))=0</formula>
    </cfRule>
  </conditionalFormatting>
  <conditionalFormatting sqref="N47">
    <cfRule type="containsBlanks" dxfId="333" priority="13">
      <formula>LEN(TRIM(N47))=0</formula>
    </cfRule>
  </conditionalFormatting>
  <conditionalFormatting sqref="AR47">
    <cfRule type="containsBlanks" dxfId="332" priority="12">
      <formula>LEN(TRIM(AR47))=0</formula>
    </cfRule>
  </conditionalFormatting>
  <conditionalFormatting sqref="BB43">
    <cfRule type="containsBlanks" dxfId="331" priority="11">
      <formula>LEN(TRIM(BB43))=0</formula>
    </cfRule>
  </conditionalFormatting>
  <conditionalFormatting sqref="BB44:BB45 BB47">
    <cfRule type="containsBlanks" dxfId="330" priority="10">
      <formula>LEN(TRIM(BB44))=0</formula>
    </cfRule>
  </conditionalFormatting>
  <conditionalFormatting sqref="X47">
    <cfRule type="containsBlanks" dxfId="329" priority="9">
      <formula>LEN(TRIM(X47))=0</formula>
    </cfRule>
  </conditionalFormatting>
  <conditionalFormatting sqref="AH47">
    <cfRule type="containsBlanks" dxfId="328" priority="8">
      <formula>LEN(TRIM(AH47))=0</formula>
    </cfRule>
  </conditionalFormatting>
  <conditionalFormatting sqref="BB46">
    <cfRule type="containsBlanks" dxfId="327" priority="7">
      <formula>LEN(TRIM(BB46))=0</formula>
    </cfRule>
  </conditionalFormatting>
  <conditionalFormatting sqref="AH46">
    <cfRule type="containsBlanks" dxfId="326" priority="6">
      <formula>LEN(TRIM(AH46))=0</formula>
    </cfRule>
  </conditionalFormatting>
  <conditionalFormatting sqref="B44">
    <cfRule type="containsBlanks" dxfId="325" priority="4">
      <formula>LEN(TRIM(B44))=0</formula>
    </cfRule>
  </conditionalFormatting>
  <conditionalFormatting sqref="B45">
    <cfRule type="containsBlanks" dxfId="324" priority="3">
      <formula>LEN(TRIM(B45))=0</formula>
    </cfRule>
  </conditionalFormatting>
  <conditionalFormatting sqref="B46">
    <cfRule type="containsBlanks" dxfId="323" priority="2">
      <formula>LEN(TRIM(B46))=0</formula>
    </cfRule>
  </conditionalFormatting>
  <conditionalFormatting sqref="B47">
    <cfRule type="containsBlanks" dxfId="322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8"/>
  <sheetViews>
    <sheetView workbookViewId="0">
      <selection activeCell="B28" sqref="B28:M28"/>
    </sheetView>
  </sheetViews>
  <sheetFormatPr baseColWidth="10" defaultColWidth="0" defaultRowHeight="15" customHeight="1" zeroHeight="1"/>
  <cols>
    <col min="1" max="63" width="2.85546875" style="1" customWidth="1"/>
    <col min="64" max="16384" width="2.85546875" style="1" hidden="1"/>
  </cols>
  <sheetData>
    <row r="1" spans="1:6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</row>
    <row r="2" spans="1:6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</row>
    <row r="3" spans="1:62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62"/>
    <row r="5" spans="1:62" ht="15" customHeight="1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 t="s">
        <v>4</v>
      </c>
      <c r="O5" s="90"/>
      <c r="P5" s="90"/>
      <c r="Q5" s="90"/>
      <c r="R5" s="90"/>
      <c r="S5" s="90"/>
      <c r="T5" s="90"/>
      <c r="U5" s="90" t="s">
        <v>5</v>
      </c>
      <c r="V5" s="90"/>
      <c r="W5" s="90"/>
      <c r="X5" s="90"/>
      <c r="Y5" s="90"/>
      <c r="Z5" s="90"/>
      <c r="AA5" s="90"/>
      <c r="AB5" s="90" t="s">
        <v>6</v>
      </c>
      <c r="AC5" s="90"/>
      <c r="AD5" s="90"/>
      <c r="AE5" s="90"/>
      <c r="AF5" s="90"/>
      <c r="AG5" s="90"/>
      <c r="AH5" s="90"/>
      <c r="AI5" s="90" t="s">
        <v>7</v>
      </c>
      <c r="AJ5" s="90"/>
      <c r="AK5" s="90"/>
      <c r="AL5" s="90"/>
      <c r="AM5" s="90"/>
      <c r="AN5" s="90"/>
      <c r="AO5" s="90"/>
      <c r="AP5" s="90" t="s">
        <v>8</v>
      </c>
      <c r="AQ5" s="90"/>
      <c r="AR5" s="90"/>
      <c r="AS5" s="90"/>
      <c r="AT5" s="90"/>
      <c r="AU5" s="90"/>
      <c r="AV5" s="90"/>
      <c r="AW5" s="90" t="s">
        <v>9</v>
      </c>
      <c r="AX5" s="90"/>
      <c r="AY5" s="90"/>
      <c r="AZ5" s="90"/>
      <c r="BA5" s="90"/>
      <c r="BB5" s="90"/>
      <c r="BC5" s="90"/>
      <c r="BD5" s="90" t="s">
        <v>10</v>
      </c>
      <c r="BE5" s="90"/>
      <c r="BF5" s="90"/>
      <c r="BG5" s="90"/>
      <c r="BH5" s="90"/>
      <c r="BI5" s="90"/>
      <c r="BJ5" s="90"/>
    </row>
    <row r="6" spans="1:62" ht="1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62" ht="1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6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</row>
    <row r="9" spans="1:62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</row>
    <row r="10" spans="1:62">
      <c r="A10" s="2"/>
      <c r="B10" s="85" t="s">
        <v>12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79">
        <f>SUM(N11:T13)</f>
        <v>0</v>
      </c>
      <c r="O10" s="79"/>
      <c r="P10" s="79"/>
      <c r="Q10" s="79"/>
      <c r="R10" s="79"/>
      <c r="S10" s="79"/>
      <c r="T10" s="79"/>
      <c r="U10" s="79">
        <f>SUM(U11:AA13)</f>
        <v>0</v>
      </c>
      <c r="V10" s="79"/>
      <c r="W10" s="79"/>
      <c r="X10" s="79"/>
      <c r="Y10" s="79"/>
      <c r="Z10" s="79"/>
      <c r="AA10" s="79"/>
      <c r="AB10" s="79">
        <f>SUM(AB11:AH13)</f>
        <v>0</v>
      </c>
      <c r="AC10" s="79"/>
      <c r="AD10" s="79"/>
      <c r="AE10" s="79"/>
      <c r="AF10" s="79"/>
      <c r="AG10" s="79"/>
      <c r="AH10" s="79"/>
      <c r="AI10" s="79">
        <f>SUM(AI11:AO13)</f>
        <v>0</v>
      </c>
      <c r="AJ10" s="79"/>
      <c r="AK10" s="79"/>
      <c r="AL10" s="79"/>
      <c r="AM10" s="79"/>
      <c r="AN10" s="79"/>
      <c r="AO10" s="79"/>
      <c r="AP10" s="79">
        <f>SUM(AP11:AV13)</f>
        <v>0</v>
      </c>
      <c r="AQ10" s="79"/>
      <c r="AR10" s="79"/>
      <c r="AS10" s="79"/>
      <c r="AT10" s="79"/>
      <c r="AU10" s="79"/>
      <c r="AV10" s="79"/>
      <c r="AW10" s="79">
        <f>SUM(AW11:BC13)</f>
        <v>0</v>
      </c>
      <c r="AX10" s="79"/>
      <c r="AY10" s="79"/>
      <c r="AZ10" s="79"/>
      <c r="BA10" s="79"/>
      <c r="BB10" s="79"/>
      <c r="BC10" s="79"/>
      <c r="BD10" s="79">
        <f>SUM(BD11:BJ13)</f>
        <v>0</v>
      </c>
      <c r="BE10" s="79"/>
      <c r="BF10" s="79"/>
      <c r="BG10" s="79"/>
      <c r="BH10" s="79"/>
      <c r="BI10" s="79"/>
      <c r="BJ10" s="79"/>
    </row>
    <row r="11" spans="1:62">
      <c r="A11" s="3"/>
      <c r="B11" s="3"/>
      <c r="C11" s="84" t="s">
        <v>13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0">
        <f>IF([2]IDP!$J$2="1",[2]IDP!$R$6,0)+IF([2]IDP!$AS$2="1",[2]IDP!$BA$6,0)+IF([2]IDP!$CB$2="1",[2]IDP!$CJ$6,0)+IF([2]IDP!$DK$2="1",[2]IDP!$DS$6,0)+IF([2]IDP!$ET$2="1",[2]IDP!$FB$6,0)+IF([2]IDP!$GC$2="1",[2]IDP!$GK$6,0)+IF([2]IDP!$HL$2="1",[2]IDP!$HT$6,0)+IF([2]IDP!$IU$2="1",[2]IDP!$JC$6,0)+IF([2]IDP!$KD$2="1",[2]IDP!$KL$6,0)+IF([2]IDP!$LM$2="1",[2]IDP!$LU$6,0)</f>
        <v>0</v>
      </c>
      <c r="O11" s="80"/>
      <c r="P11" s="80"/>
      <c r="Q11" s="80"/>
      <c r="R11" s="80"/>
      <c r="S11" s="80"/>
      <c r="T11" s="80"/>
      <c r="U11" s="80">
        <f>IF([2]IDP!$J$2="1",[2]IDP!$E$25,0)+IF([2]IDP!$AS$2="1",[2]IDP!$AN$25,0)+IF([2]IDP!$CB$2="1",[2]IDP!$BW$25,0)+IF([2]IDP!$DK$2="1",[2]IDP!$DF$25,0)+IF([2]IDP!$ET$2="1",[2]IDP!$EO$25,0)+IF([2]IDP!$GC$2="1",[2]IDP!$FX$25,0)+IF([2]IDP!$HL$2="1",[2]IDP!$HG$25,0)+IF([2]IDP!$IU$2="1",[2]IDP!$IP$25,0)+IF([2]IDP!$KD$2="1",[2]IDP!$JY$25,0)+IF([2]IDP!$LM$2="1",[2]IDP!$LH$25,0)</f>
        <v>0</v>
      </c>
      <c r="V11" s="80"/>
      <c r="W11" s="80"/>
      <c r="X11" s="80"/>
      <c r="Y11" s="80"/>
      <c r="Z11" s="80"/>
      <c r="AA11" s="80"/>
      <c r="AB11" s="81">
        <f>IF([2]IDP!$J$2="1",[2]IDP!$K$25,0)+IF([2]IDP!$AS$2="1",[2]IDP!$AT$25,0)+IF([2]IDP!$CB$2="1",[2]IDP!$CC$25,0)+IF([2]IDP!$DK$2="1",[2]IDP!$DL$25,0)+IF([2]IDP!$ET$2="1",[2]IDP!$EU$25,0)+IF([2]IDP!$GC$2="1",[2]IDP!$GD$25,0)+IF([2]IDP!$HL$2="1",[2]IDP!$HM$25,0)+IF([2]IDP!$IU$2="1",[2]IDP!$IV$25,0)+IF([2]IDP!$KD$2="1",[2]IDP!$KE$25,0)+IF([2]IDP!$LM$2="1",[2]IDP!$LN$25,0)</f>
        <v>0</v>
      </c>
      <c r="AC11" s="81"/>
      <c r="AD11" s="81"/>
      <c r="AE11" s="81"/>
      <c r="AF11" s="81"/>
      <c r="AG11" s="81"/>
      <c r="AH11" s="81"/>
      <c r="AI11" s="81">
        <f>IF([2]IDP!$J$2="1",[2]IDP!$Q$25,0)+IF([2]IDP!$AS$2="1",[2]IDP!$AZ$25,0)+IF([2]IDP!$CB$2="1",[2]IDP!$CI$25,0)+IF([2]IDP!$DK$2="1",[2]IDP!$DR$25,0)+IF([2]IDP!$ET$2="1",[2]IDP!$FA$25,0)+IF([2]IDP!$GC$2="1",[2]IDP!$GJ$25,0)+IF([2]IDP!$HL$2="1",[2]IDP!$HS$25,0)+IF([2]IDP!$IU$2="1",[2]IDP!$JB$25,0)+IF([2]IDP!$KD$2="1",[2]IDP!$KK$25,0)+IF([2]IDP!$LM$2="1",[2]IDP!$LT$25,0)</f>
        <v>0</v>
      </c>
      <c r="AJ11" s="81"/>
      <c r="AK11" s="81"/>
      <c r="AL11" s="81"/>
      <c r="AM11" s="81"/>
      <c r="AN11" s="81"/>
      <c r="AO11" s="81"/>
      <c r="AP11" s="82">
        <f>N11+U11-AB11+AI11</f>
        <v>0</v>
      </c>
      <c r="AQ11" s="82"/>
      <c r="AR11" s="82"/>
      <c r="AS11" s="82"/>
      <c r="AT11" s="82"/>
      <c r="AU11" s="82"/>
      <c r="AV11" s="82"/>
      <c r="AW11" s="81">
        <f>IF([2]IDP!$J$2="1",[2]IDP!$W$25,0)+IF([2]IDP!$AS$2="1",[2]IDP!$BF$25,0)+IF([2]IDP!$CB$2="1",[2]IDP!$CO$25,0)+IF([2]IDP!$DK$2="1",[2]IDP!$DX$25,0)+IF([2]IDP!$ET$2="1",[2]IDP!$FG$25,0)+IF([2]IDP!$GC$2="1",[2]IDP!$GP$25,0)+IF([2]IDP!$HL$2="1",[2]IDP!$HY$25,0)+IF([2]IDP!$IU$2="1",[2]IDP!$JH$25,0)+IF([2]IDP!$KD$2="1",[2]IDP!$KQ$25,0)+IF([2]IDP!$LM$2="1",[2]IDP!$LZ$25,0)</f>
        <v>0</v>
      </c>
      <c r="AX11" s="81"/>
      <c r="AY11" s="81"/>
      <c r="AZ11" s="81"/>
      <c r="BA11" s="81"/>
      <c r="BB11" s="81"/>
      <c r="BC11" s="81"/>
      <c r="BD11" s="81">
        <f>IF([2]IDP!$J$2="1",[2]IDP!$AC$25,0)+IF([2]IDP!$AS$2="1",[2]IDP!$BL$25,0)+IF([2]IDP!$CB$2="1",[2]IDP!$CU$25,0)+IF([2]IDP!$DK$2="1",[2]IDP!$ED$25,0)+IF([2]IDP!$ET$2="1",[2]IDP!$FM$25,0)+IF([2]IDP!$GC$2="1",[2]IDP!$GV$25,0)+IF([2]IDP!$HL$2="1",[2]IDP!$IE$25,0)+IF([2]IDP!$IU$2="1",[2]IDP!$JN$25,0)+IF([2]IDP!$KD$2="1",[2]IDP!$KW$25,0)+IF([2]IDP!$LM$2="1",[2]IDP!$MF$25,0)</f>
        <v>0</v>
      </c>
      <c r="BE11" s="81"/>
      <c r="BF11" s="81"/>
      <c r="BG11" s="81"/>
      <c r="BH11" s="81"/>
      <c r="BI11" s="81"/>
      <c r="BJ11" s="81"/>
    </row>
    <row r="12" spans="1:62">
      <c r="A12" s="3"/>
      <c r="B12" s="3"/>
      <c r="C12" s="77" t="s">
        <v>14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>
        <f>IF([2]IDP!$J$2="2",[2]IDP!$R$6,0)+IF([2]IDP!$AS$2="2",[2]IDP!$BA$6,0)+IF([2]IDP!$CB$2="2",[2]IDP!$CJ$6,0)+IF([2]IDP!$DK$2="2",[2]IDP!$DS$6,0)+IF([2]IDP!$ET$2="2",[2]IDP!$FB$6,0)+IF([2]IDP!$GC$2="2",[2]IDP!$GK$6,0)+IF([2]IDP!$HL$2="2",[2]IDP!$HT$6,0)+IF([2]IDP!$IU$2="2",[2]IDP!$JC$6,0)+IF([2]IDP!$KD$2="2",[2]IDP!$KL$6,0)+IF([2]IDP!$LM$2="2",[2]IDP!$LU$6,0)</f>
        <v>0</v>
      </c>
      <c r="O12" s="78"/>
      <c r="P12" s="78"/>
      <c r="Q12" s="78"/>
      <c r="R12" s="78"/>
      <c r="S12" s="78"/>
      <c r="T12" s="78"/>
      <c r="U12" s="78">
        <f>IF([2]IDP!$J$2="2",[2]IDP!$E$25,0)+IF([2]IDP!$AS$2="2",[2]IDP!$AN$25,0)+IF([2]IDP!$CB$2="2",[2]IDP!$BW$25,0)+IF([2]IDP!$DK$2="2",[2]IDP!$DF$25,0)+IF([2]IDP!$ET$2="2",[2]IDP!$EO$25,0)+IF([2]IDP!$GC$2="2",[2]IDP!$FX$25,0)+IF([2]IDP!$HL$2="2",[2]IDP!$HG$25,0)+IF([2]IDP!$IU$2="2",[2]IDP!$IP$25,0)+IF([2]IDP!$KD$2="2",[2]IDP!$JY$25,0)+IF([2]IDP!$LM$2="2",[2]IDP!$LH$25,0)</f>
        <v>0</v>
      </c>
      <c r="V12" s="78"/>
      <c r="W12" s="78"/>
      <c r="X12" s="78"/>
      <c r="Y12" s="78"/>
      <c r="Z12" s="78"/>
      <c r="AA12" s="78"/>
      <c r="AB12" s="73">
        <f>IF([2]IDP!$J$2="2",[2]IDP!$K$25,0)+IF([2]IDP!$AS$2="2",[2]IDP!$AT$25,0)+IF([2]IDP!$CB$2="2",[2]IDP!$CC$25,0)+IF([2]IDP!$DK$2="2",[2]IDP!$DL$25,0)+IF([2]IDP!$ET$2="2",[2]IDP!$EU$25,0)+IF([2]IDP!$GC$2="2",[2]IDP!$GD$25,0)+IF([2]IDP!$HL$2="2",[2]IDP!$HM$25,0)+IF([2]IDP!$IU$2="2",[2]IDP!$IV$25,0)+IF([2]IDP!$KD$2="2",[2]IDP!$KE$25,0)+IF([2]IDP!$LM$2="2",[2]IDP!$LN$25,0)</f>
        <v>0</v>
      </c>
      <c r="AC12" s="73"/>
      <c r="AD12" s="73"/>
      <c r="AE12" s="73"/>
      <c r="AF12" s="73"/>
      <c r="AG12" s="73"/>
      <c r="AH12" s="73"/>
      <c r="AI12" s="73">
        <f>IF([2]IDP!$J$2="2",[2]IDP!$Q$25,0)+IF([2]IDP!$AS$2="2",[2]IDP!$AZ$25,0)+IF([2]IDP!$CB$2="2",[2]IDP!$CI$25,0)+IF([2]IDP!$DK$2="2",[2]IDP!$DR$25,0)+IF([2]IDP!$ET$2="2",[2]IDP!$FA$25,0)+IF([2]IDP!$GC$2="2",[2]IDP!$GJ$25,0)+IF([2]IDP!$HL$2="2",[2]IDP!$HS$25,0)+IF([2]IDP!$IU$2="2",[2]IDP!$JB$25,0)+IF([2]IDP!$KD$2="2",[2]IDP!$KK$25,0)+IF([2]IDP!$LM$2="2",[2]IDP!$LT$25,0)</f>
        <v>0</v>
      </c>
      <c r="AJ12" s="73"/>
      <c r="AK12" s="73"/>
      <c r="AL12" s="73"/>
      <c r="AM12" s="73"/>
      <c r="AN12" s="73"/>
      <c r="AO12" s="73"/>
      <c r="AP12" s="66">
        <f>N12+U12-AB12+AI12</f>
        <v>0</v>
      </c>
      <c r="AQ12" s="66"/>
      <c r="AR12" s="66"/>
      <c r="AS12" s="66"/>
      <c r="AT12" s="66"/>
      <c r="AU12" s="66"/>
      <c r="AV12" s="66"/>
      <c r="AW12" s="73">
        <f>IF([2]IDP!$J$2="2",[2]IDP!$W$25,0)+IF([2]IDP!$AS$2="2",[2]IDP!$BF$25,0)+IF([2]IDP!$CB$2="2",[2]IDP!$CO$25,0)+IF([2]IDP!$DK$2="2",[2]IDP!$DX$25,0)+IF([2]IDP!$ET$2="2",[2]IDP!$FG$25,0)+IF([2]IDP!$GC$2="2",[2]IDP!$GP$25,0)+IF([2]IDP!$HL$2="2",[2]IDP!$HY$25,0)+IF([2]IDP!$IU$2="2",[2]IDP!$JH$25,0)+IF([2]IDP!$KD$2="2",[2]IDP!$KQ$25,0)+IF([2]IDP!$LM$2="2",[2]IDP!$LZ$25,0)</f>
        <v>0</v>
      </c>
      <c r="AX12" s="73"/>
      <c r="AY12" s="73"/>
      <c r="AZ12" s="73"/>
      <c r="BA12" s="73"/>
      <c r="BB12" s="73"/>
      <c r="BC12" s="73"/>
      <c r="BD12" s="73">
        <f>IF([2]IDP!$J$2="2",[2]IDP!$AC$25,0)+IF([2]IDP!$AS$2="2",[2]IDP!$BL$25,0)+IF([2]IDP!$CB$2="2",[2]IDP!$CU$25,0)+IF([2]IDP!$DK$2="2",[2]IDP!$ED$25,0)+IF([2]IDP!$ET$2="2",[2]IDP!$FM$25,0)+IF([2]IDP!$GC$2="2",[2]IDP!$GV$25,0)+IF([2]IDP!$HL$2="2",[2]IDP!$IE$25,0)+IF([2]IDP!$IU$2="2",[2]IDP!$JN$25,0)+IF([2]IDP!$KD$2="2",[2]IDP!$KW$25,0)+IF([2]IDP!$LM$2="2",[2]IDP!$MF$25,0)</f>
        <v>0</v>
      </c>
      <c r="BE12" s="73"/>
      <c r="BF12" s="73"/>
      <c r="BG12" s="73"/>
      <c r="BH12" s="73"/>
      <c r="BI12" s="73"/>
      <c r="BJ12" s="73"/>
    </row>
    <row r="13" spans="1:62">
      <c r="A13" s="3"/>
      <c r="B13" s="3"/>
      <c r="C13" s="74" t="s">
        <v>15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>
        <f>IF([2]IDP!$J$2="3",[2]IDP!$R$6,0)+IF([2]IDP!$AS$2="3",[2]IDP!$BA$6,0)+IF([2]IDP!$CB$2="3",[2]IDP!$CJ$6,0)+IF([2]IDP!$DK$2="3",[2]IDP!$DS$6,0)+IF([2]IDP!$ET$2="3",[2]IDP!$FB$6,0)+IF([2]IDP!$GC$2="3",[2]IDP!$GK$6,0)+IF([2]IDP!$HL$2="3",[2]IDP!$HT$6,0)+IF([2]IDP!$IU$2="3",[2]IDP!$JC$6,0)+IF([2]IDP!$KD$2="3",[2]IDP!$KL$6,0)+IF([2]IDP!$LM$2="3",[2]IDP!$LU$6,0)</f>
        <v>0</v>
      </c>
      <c r="O13" s="75"/>
      <c r="P13" s="75"/>
      <c r="Q13" s="75"/>
      <c r="R13" s="75"/>
      <c r="S13" s="75"/>
      <c r="T13" s="75"/>
      <c r="U13" s="75">
        <f>IF([2]IDP!$J$2="3",[2]IDP!$E$25,0)+IF([2]IDP!$AS$2="3",[2]IDP!$AN$25,0)+IF([2]IDP!$CB$2="3",[2]IDP!$BW$25,0)+IF([2]IDP!$DK$2="3",[2]IDP!$DF$25,0)+IF([2]IDP!$ET$2="3",[2]IDP!$EO$25,0)+IF([2]IDP!$GC$2="3",[2]IDP!$FX$25,0)+IF([2]IDP!$HL$2="3",[2]IDP!$HG$25,0)+IF([2]IDP!$IU$2="3",[2]IDP!$IP$25,0)+IF([2]IDP!$KD$2="3",[2]IDP!$JY$25,0)+IF([2]IDP!$LM$2="3",[2]IDP!$LH$25,0)</f>
        <v>0</v>
      </c>
      <c r="V13" s="75"/>
      <c r="W13" s="75"/>
      <c r="X13" s="75"/>
      <c r="Y13" s="75"/>
      <c r="Z13" s="75"/>
      <c r="AA13" s="75"/>
      <c r="AB13" s="76">
        <f>IF([2]IDP!$J$2="3",[2]IDP!$K$25,0)+IF([2]IDP!$AS$2="3",[2]IDP!$AT$25,0)+IF([2]IDP!$CB$2="3",[2]IDP!$CC$25,0)+IF([2]IDP!$DK$2="3",[2]IDP!$DL$25,0)+IF([2]IDP!$ET$2="3",[2]IDP!$EU$25,0)+IF([2]IDP!$GC$2="3",[2]IDP!$GD$25,0)+IF([2]IDP!$HL$2="3",[2]IDP!$HM$25,0)+IF([2]IDP!$IU$2="3",[2]IDP!$IV$25,0)+IF([2]IDP!$KD$2="3",[2]IDP!$KE$25,0)+IF([2]IDP!$LM$2="3",[2]IDP!$LN$25,0)</f>
        <v>0</v>
      </c>
      <c r="AC13" s="76"/>
      <c r="AD13" s="76"/>
      <c r="AE13" s="76"/>
      <c r="AF13" s="76"/>
      <c r="AG13" s="76"/>
      <c r="AH13" s="76"/>
      <c r="AI13" s="76">
        <f>IF([2]IDP!$J$2="3",[2]IDP!$Q$25,0)+IF([2]IDP!$AS$2="3",[2]IDP!$AZ$25,0)+IF([2]IDP!$CB$2="3",[2]IDP!$CI$25,0)+IF([2]IDP!$DK$2="3",[2]IDP!$DR$25,0)+IF([2]IDP!$ET$2="3",[2]IDP!$FA$25,0)+IF([2]IDP!$GC$2="3",[2]IDP!$GJ$25,0)+IF([2]IDP!$HL$2="3",[2]IDP!$HS$25,0)+IF([2]IDP!$IU$2="3",[2]IDP!$JB$25,0)+IF([2]IDP!$KD$2="3",[2]IDP!$KK$25,0)+IF([2]IDP!$LM$2="3",[2]IDP!$LT$25,0)</f>
        <v>0</v>
      </c>
      <c r="AJ13" s="76"/>
      <c r="AK13" s="76"/>
      <c r="AL13" s="76"/>
      <c r="AM13" s="76"/>
      <c r="AN13" s="76"/>
      <c r="AO13" s="76"/>
      <c r="AP13" s="64">
        <f>N13+U13-AB13+AI13</f>
        <v>0</v>
      </c>
      <c r="AQ13" s="64"/>
      <c r="AR13" s="64"/>
      <c r="AS13" s="64"/>
      <c r="AT13" s="64"/>
      <c r="AU13" s="64"/>
      <c r="AV13" s="64"/>
      <c r="AW13" s="76">
        <f>IF([2]IDP!$J$2="3",[2]IDP!$W$25,0)+IF([2]IDP!$AS$2="3",[2]IDP!$BF$25,0)+IF([2]IDP!$CB$2="3",[2]IDP!$CO$25,0)+IF([2]IDP!$DK$2="3",[2]IDP!$DX$25,0)+IF([2]IDP!$ET$2="3",[2]IDP!$FG$25,0)+IF([2]IDP!$GC$2="3",[2]IDP!$GP$25,0)+IF([2]IDP!$HL$2="3",[2]IDP!$HY$25,0)+IF([2]IDP!$IU$2="3",[2]IDP!$JH$25,0)+IF([2]IDP!$KD$2="3",[2]IDP!$KQ$25,0)+IF([2]IDP!$LM$2="3",[2]IDP!$LZ$25,0)</f>
        <v>0</v>
      </c>
      <c r="AX13" s="76"/>
      <c r="AY13" s="76"/>
      <c r="AZ13" s="76"/>
      <c r="BA13" s="76"/>
      <c r="BB13" s="76"/>
      <c r="BC13" s="76"/>
      <c r="BD13" s="76">
        <f>IF([2]IDP!$J$2="3",[2]IDP!$AC$25,0)+IF([2]IDP!$AS$2="3",[2]IDP!$BL$25,0)+IF([2]IDP!$CB$2="3",[2]IDP!$CU$25,0)+IF([2]IDP!$DK$2="3",[2]IDP!$ED$25,0)+IF([2]IDP!$ET$2="3",[2]IDP!$FM$25,0)+IF([2]IDP!$GC$2="3",[2]IDP!$GV$25,0)+IF([2]IDP!$HL$2="3",[2]IDP!$IE$25,0)+IF([2]IDP!$IU$2="3",[2]IDP!$JN$25,0)+IF([2]IDP!$KD$2="3",[2]IDP!$KW$25,0)+IF([2]IDP!$LM$2="3",[2]IDP!$MF$25,0)</f>
        <v>0</v>
      </c>
      <c r="BE13" s="76"/>
      <c r="BF13" s="76"/>
      <c r="BG13" s="76"/>
      <c r="BH13" s="76"/>
      <c r="BI13" s="76"/>
      <c r="BJ13" s="76"/>
    </row>
    <row r="14" spans="1:62">
      <c r="A14" s="2"/>
      <c r="B14" s="83" t="s">
        <v>16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79">
        <f>SUM(N15:T17)</f>
        <v>0</v>
      </c>
      <c r="O14" s="79"/>
      <c r="P14" s="79"/>
      <c r="Q14" s="79"/>
      <c r="R14" s="79"/>
      <c r="S14" s="79"/>
      <c r="T14" s="79"/>
      <c r="U14" s="79">
        <f>SUM(U15:AA17)</f>
        <v>0</v>
      </c>
      <c r="V14" s="79"/>
      <c r="W14" s="79"/>
      <c r="X14" s="79"/>
      <c r="Y14" s="79"/>
      <c r="Z14" s="79"/>
      <c r="AA14" s="79"/>
      <c r="AB14" s="79">
        <f>SUM(AB15:AH17)</f>
        <v>0</v>
      </c>
      <c r="AC14" s="79"/>
      <c r="AD14" s="79"/>
      <c r="AE14" s="79"/>
      <c r="AF14" s="79"/>
      <c r="AG14" s="79"/>
      <c r="AH14" s="79"/>
      <c r="AI14" s="79">
        <f>SUM(AI15:AO17)</f>
        <v>0</v>
      </c>
      <c r="AJ14" s="79"/>
      <c r="AK14" s="79"/>
      <c r="AL14" s="79"/>
      <c r="AM14" s="79"/>
      <c r="AN14" s="79"/>
      <c r="AO14" s="79"/>
      <c r="AP14" s="79">
        <f>SUM(AP15:AV17)</f>
        <v>0</v>
      </c>
      <c r="AQ14" s="79"/>
      <c r="AR14" s="79"/>
      <c r="AS14" s="79"/>
      <c r="AT14" s="79"/>
      <c r="AU14" s="79"/>
      <c r="AV14" s="79"/>
      <c r="AW14" s="79">
        <f>SUM(AW15:BC17)</f>
        <v>0</v>
      </c>
      <c r="AX14" s="79"/>
      <c r="AY14" s="79"/>
      <c r="AZ14" s="79"/>
      <c r="BA14" s="79"/>
      <c r="BB14" s="79"/>
      <c r="BC14" s="79"/>
      <c r="BD14" s="79">
        <f>SUM(BD15:BJ17)</f>
        <v>0</v>
      </c>
      <c r="BE14" s="79"/>
      <c r="BF14" s="79"/>
      <c r="BG14" s="79"/>
      <c r="BH14" s="79"/>
      <c r="BI14" s="79"/>
      <c r="BJ14" s="79"/>
    </row>
    <row r="15" spans="1:62">
      <c r="A15" s="3"/>
      <c r="B15" s="3"/>
      <c r="C15" s="77" t="s">
        <v>13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>
        <f>IF([2]IDP!$J$2="1",[2]IDP!$R$7,0)+IF([2]IDP!$AS$2="1",[2]IDP!$BA$7,0)+IF([2]IDP!$CB$2="1",[2]IDP!$CJ$7,0)+IF([2]IDP!$DK$2="1",[2]IDP!$DS$7,0)+IF([2]IDP!$ET$2="1",[2]IDP!$FB$7,0)+IF([2]IDP!$GC$2="1",[2]IDP!$GK$7,0)+IF([2]IDP!$HL$2="1",[2]IDP!$HT$7,0)+IF([2]IDP!$IU$2="1",[2]IDP!$JC$7,0)+IF([2]IDP!$KD$2="1",[2]IDP!$KL$7,0)+IF([2]IDP!$LM$2="1",[2]IDP!$LU$7,0)</f>
        <v>0</v>
      </c>
      <c r="O15" s="80"/>
      <c r="P15" s="80"/>
      <c r="Q15" s="80"/>
      <c r="R15" s="80"/>
      <c r="S15" s="80"/>
      <c r="T15" s="80"/>
      <c r="U15" s="80">
        <f>IF([2]IDP!$J$2="1",[2]IDP!$E$10,0)+IF([2]IDP!$AS$2="1",[2]IDP!$AN$10,0)+IF([2]IDP!$CB$2="1",[2]IDP!$BW$10,0)+IF([2]IDP!$DK$2="1",[2]IDP!$DF$10,0)+IF([2]IDP!$ET$2="1",[2]IDP!$EO$10,0)+IF([2]IDP!$GC$2="1",[2]IDP!$FX$10,0)+IF([2]IDP!$HL$2="1",[2]IDP!$HG$10,0)+IF([2]IDP!$IU$2="1",[2]IDP!$IP$10,0)+IF([2]IDP!$KD$2="1",[2]IDP!$JY$10,0)+IF([2]IDP!$LM$2="1",[2]IDP!$LH$10,0)</f>
        <v>0</v>
      </c>
      <c r="V15" s="80"/>
      <c r="W15" s="80"/>
      <c r="X15" s="80"/>
      <c r="Y15" s="80"/>
      <c r="Z15" s="80"/>
      <c r="AA15" s="80"/>
      <c r="AB15" s="81">
        <f>IF([2]IDP!$J$2="1",[2]IDP!$K$10,0)+IF([2]IDP!$AS$2="1",[2]IDP!$AT$10,0)+IF([2]IDP!$CB$2="1",[2]IDP!$CC$10,0)+IF([2]IDP!$DK$2="1",[2]IDP!$DL$10,0)+IF([2]IDP!$ET$2="1",[2]IDP!$EU$10,0)+IF([2]IDP!$GC$2="1",[2]IDP!$GD$10,0)+IF([2]IDP!$HL$2="1",[2]IDP!$HM$10,0)+IF([2]IDP!$IU$2="1",[2]IDP!$IV$10,0)+IF([2]IDP!$KD$2="1",[2]IDP!$KE$10,0)+IF([2]IDP!$LM$2="1",[2]IDP!$LN$10,0)</f>
        <v>0</v>
      </c>
      <c r="AC15" s="81"/>
      <c r="AD15" s="81"/>
      <c r="AE15" s="81"/>
      <c r="AF15" s="81"/>
      <c r="AG15" s="81"/>
      <c r="AH15" s="81"/>
      <c r="AI15" s="81">
        <f>IF([2]IDP!$J$2="1",[2]IDP!$Q$10,0)+IF([2]IDP!$AS$2="1",[2]IDP!$AZ$10,0)+IF([2]IDP!$CB$2="1",[2]IDP!$CI$10,0)+IF([2]IDP!$DK$2="1",[2]IDP!$DR$10,0)+IF([2]IDP!$ET$2="1",[2]IDP!$FA$10,0)+IF([2]IDP!$GC$2="1",[2]IDP!$GJ$10,0)+IF([2]IDP!$HL$2="1",[2]IDP!$HS$10,0)+IF([2]IDP!$IU$2="1",[2]IDP!$JB$10,0)+IF([2]IDP!$KD$2="1",[2]IDP!$KK$10,0)+IF([2]IDP!$LM$2="1",[2]IDP!$LT$10,0)</f>
        <v>0</v>
      </c>
      <c r="AJ15" s="81"/>
      <c r="AK15" s="81"/>
      <c r="AL15" s="81"/>
      <c r="AM15" s="81"/>
      <c r="AN15" s="81"/>
      <c r="AO15" s="81"/>
      <c r="AP15" s="82">
        <f>N15+U15-AB15+AI15</f>
        <v>0</v>
      </c>
      <c r="AQ15" s="82"/>
      <c r="AR15" s="82"/>
      <c r="AS15" s="82"/>
      <c r="AT15" s="82"/>
      <c r="AU15" s="82"/>
      <c r="AV15" s="82"/>
      <c r="AW15" s="81">
        <f>IF([2]IDP!$J$2="1",[2]IDP!$W$10,0)+IF([2]IDP!$AS$2="1",[2]IDP!$BF$10,0)+IF([2]IDP!$CB$2="1",[2]IDP!$CO$10,0)+IF([2]IDP!$DK$2="1",[2]IDP!$DX$10,0)+IF([2]IDP!$ET$2="1",[2]IDP!$FG$10,0)+IF([2]IDP!$GC$2="1",[2]IDP!$GP$10,0)+IF([2]IDP!$HL$2="1",[2]IDP!$HY$10,0)+IF([2]IDP!$IU$2="1",[2]IDP!$JH$10,0)+IF([2]IDP!$KD$2="1",[2]IDP!$KQ$10,0)+IF([2]IDP!$LM$2="1",[2]IDP!$LZ$10,0)</f>
        <v>0</v>
      </c>
      <c r="AX15" s="81"/>
      <c r="AY15" s="81"/>
      <c r="AZ15" s="81"/>
      <c r="BA15" s="81"/>
      <c r="BB15" s="81"/>
      <c r="BC15" s="81"/>
      <c r="BD15" s="81">
        <f>IF([2]IDP!$J$2="1",[2]IDP!$AC$10,0)+IF([2]IDP!$AS$2="1",[2]IDP!$BL$10,0)+IF([2]IDP!$CB$2="1",[2]IDP!$CU$10,0)+IF([2]IDP!$DK$2="1",[2]IDP!$ED$10,0)+IF([2]IDP!$ET$2="1",[2]IDP!$FM$10,0)+IF([2]IDP!$GC$2="1",[2]IDP!$GV$10,0)+IF([2]IDP!$HL$2="1",[2]IDP!$IE$10,0)+IF([2]IDP!$IU$2="1",[2]IDP!$JN$10,0)+IF([2]IDP!$KD$2="1",[2]IDP!$KW$10,0)+IF([2]IDP!$LM$2="1",[2]IDP!$MF$10,0)</f>
        <v>0</v>
      </c>
      <c r="BE15" s="81"/>
      <c r="BF15" s="81"/>
      <c r="BG15" s="81"/>
      <c r="BH15" s="81"/>
      <c r="BI15" s="81"/>
      <c r="BJ15" s="81"/>
    </row>
    <row r="16" spans="1:62">
      <c r="A16" s="3"/>
      <c r="B16" s="3"/>
      <c r="C16" s="77" t="s">
        <v>14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>
        <f>IF([2]IDP!$J$2="2",[2]IDP!$R$7,0)+IF([2]IDP!$AS$2="2",[2]IDP!$BA$7,0)+IF([2]IDP!$CB$2="2",[2]IDP!$CJ$7,0)+IF([2]IDP!$DK$2="2",[2]IDP!$DS$7,0)+IF([2]IDP!$ET$2="2",[2]IDP!$FB$7,0)+IF([2]IDP!$GC$2="2",[2]IDP!$GK$7,0)+IF([2]IDP!$HL$2="2",[2]IDP!$HT$7,0)+IF([2]IDP!$IU$2="2",[2]IDP!$JC$7,0)+IF([2]IDP!$KD$2="2",[2]IDP!$KL$7,0)+IF([2]IDP!$LM$2="2",[2]IDP!$LU$7,0)</f>
        <v>0</v>
      </c>
      <c r="O16" s="78"/>
      <c r="P16" s="78"/>
      <c r="Q16" s="78"/>
      <c r="R16" s="78"/>
      <c r="S16" s="78"/>
      <c r="T16" s="78"/>
      <c r="U16" s="78">
        <f>IF([2]IDP!$J$2="2",[2]IDP!$E$10,0)+IF([2]IDP!$AS$2="2",[2]IDP!$AN$10,0)+IF([2]IDP!$CB$2="2",[2]IDP!$BW$10,0)+IF([2]IDP!$DK$2="2",[2]IDP!$DF$10,0)+IF([2]IDP!$ET$2="2",[2]IDP!$EO$10,0)+IF([2]IDP!$GC$2="2",[2]IDP!$FX$10,0)+IF([2]IDP!$HL$2="2",[2]IDP!$HG$10,0)+IF([2]IDP!$IU$2="2",[2]IDP!$IP$10,0)+IF([2]IDP!$KD$2="2",[2]IDP!$JY$10,0)+IF([2]IDP!$LM$2="2",[2]IDP!$LH$10,0)</f>
        <v>0</v>
      </c>
      <c r="V16" s="78"/>
      <c r="W16" s="78"/>
      <c r="X16" s="78"/>
      <c r="Y16" s="78"/>
      <c r="Z16" s="78"/>
      <c r="AA16" s="78"/>
      <c r="AB16" s="73">
        <f>IF([2]IDP!$J$2="2",[2]IDP!$K$10,0)+IF([2]IDP!$AS$2="2",[2]IDP!$AT$10,0)+IF([2]IDP!$CB$2="2",[2]IDP!$CC$10,0)+IF([2]IDP!$DK$2="2",[2]IDP!$DL$10,0)+IF([2]IDP!$ET$2="2",[2]IDP!$EU$10,0)+IF([2]IDP!$GC$2="2",[2]IDP!$GD$10,0)+IF([2]IDP!$HL$2="2",[2]IDP!$HM$10,0)+IF([2]IDP!$IU$2="2",[2]IDP!$IV$10,0)+IF([2]IDP!$KD$2="2",[2]IDP!$KE$10,0)+IF([2]IDP!$LM$2="2",[2]IDP!$LN$10,0)</f>
        <v>0</v>
      </c>
      <c r="AC16" s="73"/>
      <c r="AD16" s="73"/>
      <c r="AE16" s="73"/>
      <c r="AF16" s="73"/>
      <c r="AG16" s="73"/>
      <c r="AH16" s="73"/>
      <c r="AI16" s="73">
        <f>IF([2]IDP!$J$2="2",[2]IDP!$Q$10,0)+IF([2]IDP!$AS$2="2",[2]IDP!$AZ$10,0)+IF([2]IDP!$CB$2="2",[2]IDP!$CI$10,0)+IF([2]IDP!$DK$2="2",[2]IDP!$DR$10,0)+IF([2]IDP!$ET$2="2",[2]IDP!$FA$10,0)+IF([2]IDP!$GC$2="2",[2]IDP!$GJ$10,0)+IF([2]IDP!$HL$2="2",[2]IDP!$HS$10,0)+IF([2]IDP!$IU$2="2",[2]IDP!$JB$10,0)+IF([2]IDP!$KD$2="2",[2]IDP!$KK$10,0)+IF([2]IDP!$LM$2="2",[2]IDP!$LT$10,0)</f>
        <v>0</v>
      </c>
      <c r="AJ16" s="73"/>
      <c r="AK16" s="73"/>
      <c r="AL16" s="73"/>
      <c r="AM16" s="73"/>
      <c r="AN16" s="73"/>
      <c r="AO16" s="73"/>
      <c r="AP16" s="66">
        <f>N16+U16-AB16+AI16</f>
        <v>0</v>
      </c>
      <c r="AQ16" s="66"/>
      <c r="AR16" s="66"/>
      <c r="AS16" s="66"/>
      <c r="AT16" s="66"/>
      <c r="AU16" s="66"/>
      <c r="AV16" s="66"/>
      <c r="AW16" s="73">
        <f>IF([2]IDP!$J$2="2",[2]IDP!$W$10,0)+IF([2]IDP!$AS$2="2",[2]IDP!$BF$10,0)+IF([2]IDP!$CB$2="2",[2]IDP!$CO$10,0)+IF([2]IDP!$DK$2="2",[2]IDP!$DX$10,0)+IF([2]IDP!$ET$2="2",[2]IDP!$FG$10,0)+IF([2]IDP!$GC$2="2",[2]IDP!$GP$10,0)+IF([2]IDP!$HL$2="2",[2]IDP!$HY$10,0)+IF([2]IDP!$IU$2="2",[2]IDP!$JH$10,0)+IF([2]IDP!$KD$2="2",[2]IDP!$KQ$10,0)+IF([2]IDP!$LM$2="2",[2]IDP!$LZ$10,0)</f>
        <v>0</v>
      </c>
      <c r="AX16" s="73"/>
      <c r="AY16" s="73"/>
      <c r="AZ16" s="73"/>
      <c r="BA16" s="73"/>
      <c r="BB16" s="73"/>
      <c r="BC16" s="73"/>
      <c r="BD16" s="73">
        <f>IF([2]IDP!$J$2="2",[2]IDP!$AC$10,0)+IF([2]IDP!$AS$2="2",[2]IDP!$BL$10,0)+IF([2]IDP!$CB$2="2",[2]IDP!$CU$10,0)+IF([2]IDP!$DK$2="2",[2]IDP!$ED$10,0)+IF([2]IDP!$ET$2="2",[2]IDP!$FM$10,0)+IF([2]IDP!$GC$2="2",[2]IDP!$GV$10,0)+IF([2]IDP!$HL$2="2",[2]IDP!$IE$10,0)+IF([2]IDP!$IU$2="2",[2]IDP!$JN$10,0)+IF([2]IDP!$KD$2="2",[2]IDP!$KW$10,0)+IF([2]IDP!$LM$2="2",[2]IDP!$MF$10,0)</f>
        <v>0</v>
      </c>
      <c r="BE16" s="73"/>
      <c r="BF16" s="73"/>
      <c r="BG16" s="73"/>
      <c r="BH16" s="73"/>
      <c r="BI16" s="73"/>
      <c r="BJ16" s="73"/>
    </row>
    <row r="17" spans="1:63">
      <c r="A17" s="3"/>
      <c r="B17" s="3"/>
      <c r="C17" s="74" t="s">
        <v>15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>
        <f>IF([2]IDP!$J$2="3",[2]IDP!$R$7,0)+IF([2]IDP!$AS$2="3",[2]IDP!$BA$7,0)+IF([2]IDP!$CB$2="3",[2]IDP!$CJ$7,0)+IF([2]IDP!$DK$2="3",[2]IDP!$DS$7,0)+IF([2]IDP!$ET$2="3",[2]IDP!$FB$7,0)+IF([2]IDP!$GC$2="3",[2]IDP!$GK$7,0)+IF([2]IDP!$HL$2="3",[2]IDP!$HT$7,0)+IF([2]IDP!$IU$2="3",[2]IDP!$JC$7,0)+IF([2]IDP!$KD$2="3",[2]IDP!$KL$7,0)+IF([2]IDP!$LM$2="3",[2]IDP!$LU$7,0)</f>
        <v>0</v>
      </c>
      <c r="O17" s="75"/>
      <c r="P17" s="75"/>
      <c r="Q17" s="75"/>
      <c r="R17" s="75"/>
      <c r="S17" s="75"/>
      <c r="T17" s="75"/>
      <c r="U17" s="75">
        <f>IF([2]IDP!$J$2="3",[2]IDP!$E$10,0)+IF([2]IDP!$AS$2="3",[2]IDP!$AN$10,0)+IF([2]IDP!$CB$2="3",[2]IDP!$BW$10,0)+IF([2]IDP!$DK$2="3",[2]IDP!$DF$10,0)+IF([2]IDP!$ET$2="3",[2]IDP!$EO$10,0)+IF([2]IDP!$GC$2="3",[2]IDP!$FX$10,0)+IF([2]IDP!$HL$2="3",[2]IDP!$HG$10,0)+IF([2]IDP!$IU$2="3",[2]IDP!$IP$10,0)+IF([2]IDP!$KD$2="3",[2]IDP!$JY$10,0)+IF([2]IDP!$LM$2="3",[2]IDP!$LH$10,0)</f>
        <v>0</v>
      </c>
      <c r="V17" s="75"/>
      <c r="W17" s="75"/>
      <c r="X17" s="75"/>
      <c r="Y17" s="75"/>
      <c r="Z17" s="75"/>
      <c r="AA17" s="75"/>
      <c r="AB17" s="76">
        <f>IF([2]IDP!$J$2="3",[2]IDP!$K$10,0)+IF([2]IDP!$AS$2="3",[2]IDP!$AT$10,0)+IF([2]IDP!$CB$2="3",[2]IDP!$CC$10,0)+IF([2]IDP!$DK$2="3",[2]IDP!$DL$10,0)+IF([2]IDP!$ET$2="3",[2]IDP!$EU$10,0)+IF([2]IDP!$GC$2="3",[2]IDP!$GD$10,0)+IF([2]IDP!$HL$2="3",[2]IDP!$HM$10,0)+IF([2]IDP!$IU$2="3",[2]IDP!$IV$10,0)+IF([2]IDP!$KD$2="3",[2]IDP!$KE$10,0)+IF([2]IDP!$LM$2="3",[2]IDP!$LN$10,0)</f>
        <v>0</v>
      </c>
      <c r="AC17" s="76"/>
      <c r="AD17" s="76"/>
      <c r="AE17" s="76"/>
      <c r="AF17" s="76"/>
      <c r="AG17" s="76"/>
      <c r="AH17" s="76"/>
      <c r="AI17" s="76">
        <f>IF([2]IDP!$J$2="3",[2]IDP!$Q$10,0)+IF([2]IDP!$AS$2="3",[2]IDP!$AZ$10,0)+IF([2]IDP!$CB$2="3",[2]IDP!$CI$10,0)+IF([2]IDP!$DK$2="3",[2]IDP!$DR$10,0)+IF([2]IDP!$ET$2="3",[2]IDP!$FA$10,0)+IF([2]IDP!$GC$2="3",[2]IDP!$GJ$10,0)+IF([2]IDP!$HL$2="3",[2]IDP!$HS$10,0)+IF([2]IDP!$IU$2="3",[2]IDP!$JB$10,0)+IF([2]IDP!$KD$2="3",[2]IDP!$KK$10,0)+IF([2]IDP!$LM$2="3",[2]IDP!$LT$10,0)</f>
        <v>0</v>
      </c>
      <c r="AJ17" s="76"/>
      <c r="AK17" s="76"/>
      <c r="AL17" s="76"/>
      <c r="AM17" s="76"/>
      <c r="AN17" s="76"/>
      <c r="AO17" s="76"/>
      <c r="AP17" s="64">
        <f>N17+U17-AB17+AI17</f>
        <v>0</v>
      </c>
      <c r="AQ17" s="64"/>
      <c r="AR17" s="64"/>
      <c r="AS17" s="64"/>
      <c r="AT17" s="64"/>
      <c r="AU17" s="64"/>
      <c r="AV17" s="64"/>
      <c r="AW17" s="76">
        <f>IF([2]IDP!$J$2="3",[2]IDP!$W$10,0)+IF([2]IDP!$AS$2="3",[2]IDP!$BF$10,0)+IF([2]IDP!$CB$2="3",[2]IDP!$CO$10,0)+IF([2]IDP!$DK$2="3",[2]IDP!$DX$10,0)+IF([2]IDP!$ET$2="3",[2]IDP!$FG$10,0)+IF([2]IDP!$GC$2="3",[2]IDP!$GP$10,0)+IF([2]IDP!$HL$2="3",[2]IDP!$HY$10,0)+IF([2]IDP!$IU$2="3",[2]IDP!$JH$10,0)+IF([2]IDP!$KD$2="3",[2]IDP!$KQ$10,0)+IF([2]IDP!$LM$2="3",[2]IDP!$LZ$10,0)</f>
        <v>0</v>
      </c>
      <c r="AX17" s="76"/>
      <c r="AY17" s="76"/>
      <c r="AZ17" s="76"/>
      <c r="BA17" s="76"/>
      <c r="BB17" s="76"/>
      <c r="BC17" s="76"/>
      <c r="BD17" s="76">
        <f>IF([2]IDP!$J$2="3",[2]IDP!$AC$10,0)+IF([2]IDP!$AS$2="3",[2]IDP!$BL$10,0)+IF([2]IDP!$CB$2="3",[2]IDP!$CU$10,0)+IF([2]IDP!$DK$2="3",[2]IDP!$ED$10,0)+IF([2]IDP!$ET$2="3",[2]IDP!$FM$10,0)+IF([2]IDP!$GC$2="3",[2]IDP!$GV$10,0)+IF([2]IDP!$HL$2="3",[2]IDP!$IE$10,0)+IF([2]IDP!$IU$2="3",[2]IDP!$JN$10,0)+IF([2]IDP!$KD$2="3",[2]IDP!$KW$10,0)+IF([2]IDP!$LM$2="3",[2]IDP!$MF$10,0)</f>
        <v>0</v>
      </c>
      <c r="BE17" s="76"/>
      <c r="BF17" s="76"/>
      <c r="BG17" s="76"/>
      <c r="BH17" s="76"/>
      <c r="BI17" s="76"/>
      <c r="BJ17" s="76"/>
    </row>
    <row r="18" spans="1:63">
      <c r="A18" s="72" t="s">
        <v>17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69">
        <v>1073828.79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>
        <v>758064.26</v>
      </c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</row>
    <row r="19" spans="1:63" ht="15.75" thickBot="1">
      <c r="A19" s="70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>
        <f>N10+N18+N14</f>
        <v>1073828.79</v>
      </c>
      <c r="O19" s="71"/>
      <c r="P19" s="71"/>
      <c r="Q19" s="71"/>
      <c r="R19" s="71"/>
      <c r="S19" s="71"/>
      <c r="T19" s="71"/>
      <c r="U19" s="71">
        <f t="shared" ref="U19" si="0">U10+U18+U14</f>
        <v>0</v>
      </c>
      <c r="V19" s="71"/>
      <c r="W19" s="71"/>
      <c r="X19" s="71"/>
      <c r="Y19" s="71"/>
      <c r="Z19" s="71"/>
      <c r="AA19" s="71"/>
      <c r="AB19" s="71">
        <f t="shared" ref="AB19" si="1">AB10+AB18+AB14</f>
        <v>0</v>
      </c>
      <c r="AC19" s="71"/>
      <c r="AD19" s="71"/>
      <c r="AE19" s="71"/>
      <c r="AF19" s="71"/>
      <c r="AG19" s="71"/>
      <c r="AH19" s="71"/>
      <c r="AI19" s="71">
        <f t="shared" ref="AI19" si="2">AI10+AI18+AI14</f>
        <v>0</v>
      </c>
      <c r="AJ19" s="71"/>
      <c r="AK19" s="71"/>
      <c r="AL19" s="71"/>
      <c r="AM19" s="71"/>
      <c r="AN19" s="71"/>
      <c r="AO19" s="71"/>
      <c r="AP19" s="71">
        <f t="shared" ref="AP19" si="3">AP10+AP18+AP14</f>
        <v>758064.26</v>
      </c>
      <c r="AQ19" s="71"/>
      <c r="AR19" s="71"/>
      <c r="AS19" s="71"/>
      <c r="AT19" s="71"/>
      <c r="AU19" s="71"/>
      <c r="AV19" s="71"/>
      <c r="AW19" s="71">
        <f t="shared" ref="AW19" si="4">AW10+AW18+AW14</f>
        <v>0</v>
      </c>
      <c r="AX19" s="71"/>
      <c r="AY19" s="71"/>
      <c r="AZ19" s="71"/>
      <c r="BA19" s="71"/>
      <c r="BB19" s="71"/>
      <c r="BC19" s="71"/>
      <c r="BD19" s="71">
        <f t="shared" ref="BD19" si="5">BD10+BD18+BD14</f>
        <v>0</v>
      </c>
      <c r="BE19" s="71"/>
      <c r="BF19" s="71"/>
      <c r="BG19" s="71"/>
      <c r="BH19" s="71"/>
      <c r="BI19" s="71"/>
      <c r="BJ19" s="71"/>
    </row>
    <row r="20" spans="1:63" s="7" customFormat="1" ht="6" customHeight="1" thickTop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</row>
    <row r="21" spans="1:63" s="8" customFormat="1" ht="12" customHeight="1">
      <c r="A21" s="47" t="s">
        <v>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 t="s">
        <v>4</v>
      </c>
      <c r="O21" s="47"/>
      <c r="P21" s="47"/>
      <c r="Q21" s="47"/>
      <c r="R21" s="47"/>
      <c r="S21" s="47"/>
      <c r="T21" s="47"/>
      <c r="U21" s="47" t="s">
        <v>5</v>
      </c>
      <c r="V21" s="47"/>
      <c r="W21" s="47"/>
      <c r="X21" s="47"/>
      <c r="Y21" s="47"/>
      <c r="Z21" s="47"/>
      <c r="AA21" s="47"/>
      <c r="AB21" s="47" t="s">
        <v>6</v>
      </c>
      <c r="AC21" s="47"/>
      <c r="AD21" s="47"/>
      <c r="AE21" s="47"/>
      <c r="AF21" s="47"/>
      <c r="AG21" s="47"/>
      <c r="AH21" s="47"/>
      <c r="AI21" s="47" t="s">
        <v>7</v>
      </c>
      <c r="AJ21" s="47"/>
      <c r="AK21" s="47"/>
      <c r="AL21" s="47"/>
      <c r="AM21" s="47"/>
      <c r="AN21" s="47"/>
      <c r="AO21" s="47"/>
      <c r="AP21" s="47" t="s">
        <v>8</v>
      </c>
      <c r="AQ21" s="47"/>
      <c r="AR21" s="47"/>
      <c r="AS21" s="47"/>
      <c r="AT21" s="47"/>
      <c r="AU21" s="47"/>
      <c r="AV21" s="47"/>
      <c r="AW21" s="47" t="s">
        <v>9</v>
      </c>
      <c r="AX21" s="47"/>
      <c r="AY21" s="47"/>
      <c r="AZ21" s="47"/>
      <c r="BA21" s="47"/>
      <c r="BB21" s="47"/>
      <c r="BC21" s="47"/>
      <c r="BD21" s="47" t="s">
        <v>10</v>
      </c>
      <c r="BE21" s="47"/>
      <c r="BF21" s="47"/>
      <c r="BG21" s="47"/>
      <c r="BH21" s="47"/>
      <c r="BI21" s="47"/>
      <c r="BJ21" s="47"/>
    </row>
    <row r="22" spans="1:63" s="8" customFormat="1" ht="12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3" s="8" customFormat="1" ht="12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</row>
    <row r="24" spans="1:63" s="8" customFormat="1" ht="12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47"/>
    </row>
    <row r="25" spans="1:63">
      <c r="A25" s="9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>
      <c r="A26" s="11" t="s">
        <v>21</v>
      </c>
      <c r="B26" s="65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1">
        <v>0</v>
      </c>
      <c r="O26" s="61"/>
      <c r="P26" s="61"/>
      <c r="Q26" s="61"/>
      <c r="R26" s="61"/>
      <c r="S26" s="61"/>
      <c r="T26" s="61"/>
      <c r="U26" s="61">
        <v>0</v>
      </c>
      <c r="V26" s="61"/>
      <c r="W26" s="61"/>
      <c r="X26" s="61"/>
      <c r="Y26" s="61"/>
      <c r="Z26" s="61"/>
      <c r="AA26" s="61"/>
      <c r="AB26" s="61">
        <v>0</v>
      </c>
      <c r="AC26" s="61"/>
      <c r="AD26" s="61"/>
      <c r="AE26" s="61"/>
      <c r="AF26" s="61"/>
      <c r="AG26" s="61"/>
      <c r="AH26" s="61"/>
      <c r="AI26" s="61">
        <v>0</v>
      </c>
      <c r="AJ26" s="61"/>
      <c r="AK26" s="61"/>
      <c r="AL26" s="61"/>
      <c r="AM26" s="61"/>
      <c r="AN26" s="61"/>
      <c r="AO26" s="61"/>
      <c r="AP26" s="66">
        <f t="shared" ref="AP26:AP30" si="6">N26+U26-AB26+AI26</f>
        <v>0</v>
      </c>
      <c r="AQ26" s="66"/>
      <c r="AR26" s="66"/>
      <c r="AS26" s="66"/>
      <c r="AT26" s="66"/>
      <c r="AU26" s="66"/>
      <c r="AV26" s="66"/>
      <c r="AW26" s="61">
        <v>0</v>
      </c>
      <c r="AX26" s="61"/>
      <c r="AY26" s="61"/>
      <c r="AZ26" s="61"/>
      <c r="BA26" s="61"/>
      <c r="BB26" s="61"/>
      <c r="BC26" s="61"/>
      <c r="BD26" s="61">
        <v>0</v>
      </c>
      <c r="BE26" s="61"/>
      <c r="BF26" s="61"/>
      <c r="BG26" s="61"/>
      <c r="BH26" s="61"/>
      <c r="BI26" s="61"/>
      <c r="BJ26" s="68"/>
    </row>
    <row r="27" spans="1:63">
      <c r="A27" s="11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6">
        <f t="shared" si="6"/>
        <v>0</v>
      </c>
      <c r="AQ27" s="66"/>
      <c r="AR27" s="66"/>
      <c r="AS27" s="66"/>
      <c r="AT27" s="66"/>
      <c r="AU27" s="66"/>
      <c r="AV27" s="66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</row>
    <row r="28" spans="1:63">
      <c r="A28" s="11" t="s">
        <v>24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6">
        <f t="shared" si="6"/>
        <v>0</v>
      </c>
      <c r="AQ28" s="66"/>
      <c r="AR28" s="66"/>
      <c r="AS28" s="66"/>
      <c r="AT28" s="66"/>
      <c r="AU28" s="66"/>
      <c r="AV28" s="66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3">
      <c r="A29" s="11" t="s">
        <v>25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6">
        <f t="shared" si="6"/>
        <v>0</v>
      </c>
      <c r="AQ29" s="66"/>
      <c r="AR29" s="66"/>
      <c r="AS29" s="66"/>
      <c r="AT29" s="66"/>
      <c r="AU29" s="66"/>
      <c r="AV29" s="66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</row>
    <row r="30" spans="1:63">
      <c r="A30" s="11" t="s">
        <v>26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4">
        <f t="shared" si="6"/>
        <v>0</v>
      </c>
      <c r="AQ30" s="64"/>
      <c r="AR30" s="64"/>
      <c r="AS30" s="64"/>
      <c r="AT30" s="64"/>
      <c r="AU30" s="64"/>
      <c r="AV30" s="64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</row>
    <row r="31" spans="1:63" ht="15.75" thickBot="1">
      <c r="A31" s="12"/>
      <c r="B31" s="34" t="s">
        <v>27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>
        <f>SUM(N26:T30)</f>
        <v>0</v>
      </c>
      <c r="O31" s="35"/>
      <c r="P31" s="35"/>
      <c r="Q31" s="35"/>
      <c r="R31" s="35"/>
      <c r="S31" s="35"/>
      <c r="T31" s="35"/>
      <c r="U31" s="35">
        <f>SUM(U26:AA30)</f>
        <v>0</v>
      </c>
      <c r="V31" s="35"/>
      <c r="W31" s="35"/>
      <c r="X31" s="35"/>
      <c r="Y31" s="35"/>
      <c r="Z31" s="35"/>
      <c r="AA31" s="35"/>
      <c r="AB31" s="35">
        <f>SUM(AB26:AH30)</f>
        <v>0</v>
      </c>
      <c r="AC31" s="35"/>
      <c r="AD31" s="35"/>
      <c r="AE31" s="35"/>
      <c r="AF31" s="35"/>
      <c r="AG31" s="35"/>
      <c r="AH31" s="35"/>
      <c r="AI31" s="35">
        <f>SUM(AI26:AO30)</f>
        <v>0</v>
      </c>
      <c r="AJ31" s="35"/>
      <c r="AK31" s="35"/>
      <c r="AL31" s="35"/>
      <c r="AM31" s="35"/>
      <c r="AN31" s="35"/>
      <c r="AO31" s="35"/>
      <c r="AP31" s="35">
        <f>SUM(AP26:AV30)</f>
        <v>0</v>
      </c>
      <c r="AQ31" s="35"/>
      <c r="AR31" s="35"/>
      <c r="AS31" s="35"/>
      <c r="AT31" s="35"/>
      <c r="AU31" s="35"/>
      <c r="AV31" s="35"/>
      <c r="AW31" s="35">
        <f>SUM(AW26:BC30)</f>
        <v>0</v>
      </c>
      <c r="AX31" s="35"/>
      <c r="AY31" s="35"/>
      <c r="AZ31" s="35"/>
      <c r="BA31" s="35"/>
      <c r="BB31" s="35"/>
      <c r="BC31" s="35"/>
      <c r="BD31" s="35">
        <f>SUM(BD26:BJ30)</f>
        <v>0</v>
      </c>
      <c r="BE31" s="35"/>
      <c r="BF31" s="35"/>
      <c r="BG31" s="35"/>
      <c r="BH31" s="35"/>
      <c r="BI31" s="35"/>
      <c r="BJ31" s="35"/>
    </row>
    <row r="32" spans="1:63" ht="15.75" thickTop="1">
      <c r="A32" s="13" t="s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5"/>
      <c r="BK32" s="14"/>
    </row>
    <row r="33" spans="1:63">
      <c r="A33" s="11" t="s">
        <v>21</v>
      </c>
      <c r="B33" s="50" t="s">
        <v>22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7">
        <v>0</v>
      </c>
      <c r="O33" s="57"/>
      <c r="P33" s="57"/>
      <c r="Q33" s="57"/>
      <c r="R33" s="57"/>
      <c r="S33" s="57"/>
      <c r="T33" s="57"/>
      <c r="U33" s="57">
        <v>0</v>
      </c>
      <c r="V33" s="57"/>
      <c r="W33" s="57"/>
      <c r="X33" s="57"/>
      <c r="Y33" s="57"/>
      <c r="Z33" s="57"/>
      <c r="AA33" s="57"/>
      <c r="AB33" s="57">
        <v>0</v>
      </c>
      <c r="AC33" s="57"/>
      <c r="AD33" s="57"/>
      <c r="AE33" s="57"/>
      <c r="AF33" s="57"/>
      <c r="AG33" s="57"/>
      <c r="AH33" s="57"/>
      <c r="AI33" s="57">
        <v>0</v>
      </c>
      <c r="AJ33" s="57"/>
      <c r="AK33" s="57"/>
      <c r="AL33" s="57"/>
      <c r="AM33" s="57"/>
      <c r="AN33" s="57"/>
      <c r="AO33" s="58"/>
      <c r="AP33" s="59">
        <f t="shared" ref="AP33:AP37" si="7">N33+U33-AB33+AI33</f>
        <v>0</v>
      </c>
      <c r="AQ33" s="60"/>
      <c r="AR33" s="60"/>
      <c r="AS33" s="60"/>
      <c r="AT33" s="60"/>
      <c r="AU33" s="60"/>
      <c r="AV33" s="60"/>
      <c r="AW33" s="48">
        <v>0</v>
      </c>
      <c r="AX33" s="48"/>
      <c r="AY33" s="48"/>
      <c r="AZ33" s="48"/>
      <c r="BA33" s="48"/>
      <c r="BB33" s="48"/>
      <c r="BC33" s="48"/>
      <c r="BD33" s="48">
        <v>0</v>
      </c>
      <c r="BE33" s="48"/>
      <c r="BF33" s="48"/>
      <c r="BG33" s="48"/>
      <c r="BH33" s="48"/>
      <c r="BI33" s="48"/>
      <c r="BJ33" s="49"/>
    </row>
    <row r="34" spans="1:63">
      <c r="A34" s="11" t="s">
        <v>23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9">
        <f t="shared" si="7"/>
        <v>0</v>
      </c>
      <c r="AQ34" s="60"/>
      <c r="AR34" s="60"/>
      <c r="AS34" s="60"/>
      <c r="AT34" s="60"/>
      <c r="AU34" s="60"/>
      <c r="AV34" s="60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9"/>
    </row>
    <row r="35" spans="1:63">
      <c r="A35" s="11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8"/>
      <c r="AP35" s="59">
        <f t="shared" si="7"/>
        <v>0</v>
      </c>
      <c r="AQ35" s="60"/>
      <c r="AR35" s="60"/>
      <c r="AS35" s="60"/>
      <c r="AT35" s="60"/>
      <c r="AU35" s="60"/>
      <c r="AV35" s="60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9"/>
    </row>
    <row r="36" spans="1:63">
      <c r="A36" s="11" t="s">
        <v>25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8"/>
      <c r="AP36" s="59">
        <f t="shared" si="7"/>
        <v>0</v>
      </c>
      <c r="AQ36" s="60"/>
      <c r="AR36" s="60"/>
      <c r="AS36" s="60"/>
      <c r="AT36" s="60"/>
      <c r="AU36" s="60"/>
      <c r="AV36" s="60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9"/>
    </row>
    <row r="37" spans="1:63">
      <c r="A37" s="11" t="s">
        <v>26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2"/>
      <c r="AP37" s="53">
        <f t="shared" si="7"/>
        <v>0</v>
      </c>
      <c r="AQ37" s="54"/>
      <c r="AR37" s="54"/>
      <c r="AS37" s="54"/>
      <c r="AT37" s="54"/>
      <c r="AU37" s="54"/>
      <c r="AV37" s="54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6"/>
    </row>
    <row r="38" spans="1:63" ht="15.75" thickBot="1">
      <c r="B38" s="34" t="s">
        <v>27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>
        <f>SUM(N33:T37)</f>
        <v>0</v>
      </c>
      <c r="O38" s="35"/>
      <c r="P38" s="35"/>
      <c r="Q38" s="35"/>
      <c r="R38" s="35"/>
      <c r="S38" s="35"/>
      <c r="T38" s="35"/>
      <c r="U38" s="35">
        <f>SUM(U33:AA37)</f>
        <v>0</v>
      </c>
      <c r="V38" s="35"/>
      <c r="W38" s="35"/>
      <c r="X38" s="35"/>
      <c r="Y38" s="35"/>
      <c r="Z38" s="35"/>
      <c r="AA38" s="35"/>
      <c r="AB38" s="35">
        <f>SUM(AB33:AH37)</f>
        <v>0</v>
      </c>
      <c r="AC38" s="35"/>
      <c r="AD38" s="35"/>
      <c r="AE38" s="35"/>
      <c r="AF38" s="35"/>
      <c r="AG38" s="35"/>
      <c r="AH38" s="35"/>
      <c r="AI38" s="35">
        <f>SUM(AI33:AO37)</f>
        <v>0</v>
      </c>
      <c r="AJ38" s="35"/>
      <c r="AK38" s="35"/>
      <c r="AL38" s="35"/>
      <c r="AM38" s="35"/>
      <c r="AN38" s="35"/>
      <c r="AO38" s="35"/>
      <c r="AP38" s="35">
        <f>SUM(AP33:AV37)</f>
        <v>0</v>
      </c>
      <c r="AQ38" s="35"/>
      <c r="AR38" s="35"/>
      <c r="AS38" s="35"/>
      <c r="AT38" s="35"/>
      <c r="AU38" s="35"/>
      <c r="AV38" s="35"/>
      <c r="AW38" s="35">
        <f>SUM(AW33:BC37)</f>
        <v>0</v>
      </c>
      <c r="AX38" s="35"/>
      <c r="AY38" s="35"/>
      <c r="AZ38" s="35"/>
      <c r="BA38" s="35"/>
      <c r="BB38" s="35"/>
      <c r="BC38" s="35"/>
      <c r="BD38" s="35">
        <f t="shared" ref="BD38" si="8">SUM(BD33:BJ37)</f>
        <v>0</v>
      </c>
      <c r="BE38" s="35"/>
      <c r="BF38" s="35"/>
      <c r="BG38" s="35"/>
      <c r="BH38" s="35"/>
      <c r="BI38" s="35"/>
      <c r="BJ38" s="35"/>
    </row>
    <row r="39" spans="1:63" ht="15.75" thickTop="1"/>
    <row r="40" spans="1:63" ht="15" customHeight="1">
      <c r="A40" s="46" t="s">
        <v>29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30</v>
      </c>
      <c r="O40" s="47"/>
      <c r="P40" s="47"/>
      <c r="Q40" s="47"/>
      <c r="R40" s="47"/>
      <c r="S40" s="47"/>
      <c r="T40" s="47"/>
      <c r="U40" s="47"/>
      <c r="V40" s="47"/>
      <c r="W40" s="47"/>
      <c r="X40" s="47" t="s">
        <v>31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 t="s">
        <v>32</v>
      </c>
      <c r="AI40" s="47"/>
      <c r="AJ40" s="47"/>
      <c r="AK40" s="47"/>
      <c r="AL40" s="47"/>
      <c r="AM40" s="47"/>
      <c r="AN40" s="47"/>
      <c r="AO40" s="47"/>
      <c r="AP40" s="47"/>
      <c r="AQ40" s="47"/>
      <c r="AR40" s="47" t="s">
        <v>33</v>
      </c>
      <c r="AS40" s="47"/>
      <c r="AT40" s="47"/>
      <c r="AU40" s="47"/>
      <c r="AV40" s="47"/>
      <c r="AW40" s="47"/>
      <c r="AX40" s="47"/>
      <c r="AY40" s="47"/>
      <c r="AZ40" s="47"/>
      <c r="BA40" s="47"/>
      <c r="BB40" s="47" t="s">
        <v>34</v>
      </c>
      <c r="BC40" s="47"/>
      <c r="BD40" s="47"/>
      <c r="BE40" s="47"/>
      <c r="BF40" s="47"/>
      <c r="BG40" s="47"/>
      <c r="BH40" s="47"/>
      <c r="BI40" s="47"/>
      <c r="BJ40" s="47"/>
    </row>
    <row r="41" spans="1:6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3">
      <c r="A42" s="9" t="s">
        <v>35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14"/>
    </row>
    <row r="43" spans="1:63">
      <c r="A43" s="11" t="s">
        <v>21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63">
      <c r="A44" s="11" t="s">
        <v>23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</row>
    <row r="45" spans="1:63">
      <c r="A45" s="11" t="s">
        <v>24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</row>
    <row r="46" spans="1:63">
      <c r="A46" s="11" t="s">
        <v>25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</row>
    <row r="47" spans="1:63">
      <c r="A47" s="11" t="s">
        <v>26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3"/>
      <c r="BC47" s="43"/>
      <c r="BD47" s="43"/>
      <c r="BE47" s="43"/>
      <c r="BF47" s="43"/>
      <c r="BG47" s="43"/>
      <c r="BH47" s="43"/>
      <c r="BI47" s="43"/>
      <c r="BJ47" s="43"/>
    </row>
    <row r="48" spans="1:63" ht="15.75" thickBot="1">
      <c r="A48" s="12"/>
      <c r="B48" s="34" t="s">
        <v>27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>
        <f>SUM(N43:W47)</f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>
        <f>SUM(AR43:BA47)</f>
        <v>0</v>
      </c>
      <c r="AS48" s="37"/>
      <c r="AT48" s="37"/>
      <c r="AU48" s="37"/>
      <c r="AV48" s="37"/>
      <c r="AW48" s="37"/>
      <c r="AX48" s="37"/>
      <c r="AY48" s="37"/>
      <c r="AZ48" s="37"/>
      <c r="BA48" s="37"/>
      <c r="BB48" s="36"/>
      <c r="BC48" s="36"/>
      <c r="BD48" s="36"/>
      <c r="BE48" s="36"/>
      <c r="BF48" s="36"/>
      <c r="BG48" s="36"/>
      <c r="BH48" s="36"/>
      <c r="BI48" s="36"/>
      <c r="BJ48" s="36"/>
    </row>
    <row r="49" spans="1:62" ht="15.75" thickTop="1">
      <c r="A49" s="12"/>
      <c r="B49" s="16"/>
      <c r="C49" s="1" t="s">
        <v>36</v>
      </c>
      <c r="AU49" s="17"/>
      <c r="AV49" s="17"/>
      <c r="AW49" s="17"/>
      <c r="AX49" s="17"/>
      <c r="AY49" s="17"/>
      <c r="AZ49" s="17"/>
      <c r="BA49" s="17"/>
      <c r="BB49" s="18"/>
      <c r="BC49" s="18"/>
      <c r="BD49" s="18"/>
      <c r="BE49" s="18"/>
      <c r="BF49" s="18"/>
      <c r="BG49" s="18"/>
      <c r="BH49" s="18"/>
      <c r="BI49" s="18"/>
      <c r="BJ49" s="18"/>
    </row>
    <row r="50" spans="1:62">
      <c r="A50" s="12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8"/>
      <c r="BC50" s="18"/>
      <c r="BD50" s="18"/>
      <c r="BE50" s="18"/>
      <c r="BF50" s="18"/>
      <c r="BG50" s="18"/>
      <c r="BH50" s="18"/>
      <c r="BI50" s="18"/>
      <c r="BJ50" s="18"/>
    </row>
    <row r="51" spans="1:62"/>
    <row r="52" spans="1:62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AM52" s="29" t="s">
        <v>37</v>
      </c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19"/>
      <c r="BE52" s="19"/>
      <c r="BF52" s="19"/>
    </row>
    <row r="53" spans="1:62" ht="15" customHeight="1">
      <c r="D53" s="31" t="s">
        <v>38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W53" s="32" t="s">
        <v>39</v>
      </c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20"/>
      <c r="AK53" s="20"/>
      <c r="AL53" s="2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1:62" ht="15" customHeight="1">
      <c r="D54" s="33" t="s">
        <v>40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W54" s="32" t="s">
        <v>41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20"/>
      <c r="AK54" s="20"/>
      <c r="AL54" s="2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62" ht="15" customHeight="1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</row>
    <row r="56" spans="1:6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</row>
    <row r="58" spans="1:62"/>
  </sheetData>
  <mergeCells count="257">
    <mergeCell ref="A1:BJ1"/>
    <mergeCell ref="A2:BJ2"/>
    <mergeCell ref="A3:BJ3"/>
    <mergeCell ref="A5:M8"/>
    <mergeCell ref="N5:T8"/>
    <mergeCell ref="U5:AA8"/>
    <mergeCell ref="AB5:AH8"/>
    <mergeCell ref="AI5:AO8"/>
    <mergeCell ref="AP5:AV8"/>
    <mergeCell ref="AW5:BC8"/>
    <mergeCell ref="BD5:BJ8"/>
    <mergeCell ref="A9:M9"/>
    <mergeCell ref="N9:T9"/>
    <mergeCell ref="U9:AA9"/>
    <mergeCell ref="AB9:AH9"/>
    <mergeCell ref="AI9:AO9"/>
    <mergeCell ref="AP9:AV9"/>
    <mergeCell ref="AW9:BC9"/>
    <mergeCell ref="BD9:BJ9"/>
    <mergeCell ref="AW10:BC10"/>
    <mergeCell ref="BD10:BJ10"/>
    <mergeCell ref="C11:M11"/>
    <mergeCell ref="N11:T11"/>
    <mergeCell ref="U11:AA11"/>
    <mergeCell ref="AB11:AH11"/>
    <mergeCell ref="AI11:AO11"/>
    <mergeCell ref="AP11:AV11"/>
    <mergeCell ref="AW11:BC11"/>
    <mergeCell ref="BD11:BJ11"/>
    <mergeCell ref="B10:M10"/>
    <mergeCell ref="N10:T10"/>
    <mergeCell ref="U10:AA10"/>
    <mergeCell ref="AB10:AH10"/>
    <mergeCell ref="AI10:AO10"/>
    <mergeCell ref="AP10:AV10"/>
    <mergeCell ref="AW12:BC12"/>
    <mergeCell ref="BD12:BJ12"/>
    <mergeCell ref="C13:M13"/>
    <mergeCell ref="N13:T13"/>
    <mergeCell ref="U13:AA13"/>
    <mergeCell ref="AB13:AH13"/>
    <mergeCell ref="AI13:AO13"/>
    <mergeCell ref="AP13:AV13"/>
    <mergeCell ref="AW13:BC13"/>
    <mergeCell ref="BD13:BJ13"/>
    <mergeCell ref="C12:M12"/>
    <mergeCell ref="N12:T12"/>
    <mergeCell ref="U12:AA12"/>
    <mergeCell ref="AB12:AH12"/>
    <mergeCell ref="AI12:AO12"/>
    <mergeCell ref="AP12:AV12"/>
    <mergeCell ref="AW14:BC14"/>
    <mergeCell ref="BD14:BJ14"/>
    <mergeCell ref="C15:M15"/>
    <mergeCell ref="N15:T15"/>
    <mergeCell ref="U15:AA15"/>
    <mergeCell ref="AB15:AH15"/>
    <mergeCell ref="AI15:AO15"/>
    <mergeCell ref="AP15:AV15"/>
    <mergeCell ref="AW15:BC15"/>
    <mergeCell ref="BD15:BJ15"/>
    <mergeCell ref="B14:M14"/>
    <mergeCell ref="N14:T14"/>
    <mergeCell ref="U14:AA14"/>
    <mergeCell ref="AB14:AH14"/>
    <mergeCell ref="AI14:AO14"/>
    <mergeCell ref="AP14:AV14"/>
    <mergeCell ref="AW16:BC16"/>
    <mergeCell ref="BD16:BJ16"/>
    <mergeCell ref="C17:M17"/>
    <mergeCell ref="N17:T17"/>
    <mergeCell ref="U17:AA17"/>
    <mergeCell ref="AB17:AH17"/>
    <mergeCell ref="AI17:AO17"/>
    <mergeCell ref="AP17:AV17"/>
    <mergeCell ref="AW17:BC17"/>
    <mergeCell ref="BD17:BJ17"/>
    <mergeCell ref="C16:M16"/>
    <mergeCell ref="N16:T16"/>
    <mergeCell ref="U16:AA16"/>
    <mergeCell ref="AB16:AH16"/>
    <mergeCell ref="AI16:AO16"/>
    <mergeCell ref="AP16:AV16"/>
    <mergeCell ref="AW18:BC18"/>
    <mergeCell ref="BD18:BJ18"/>
    <mergeCell ref="A19:M19"/>
    <mergeCell ref="N19:T19"/>
    <mergeCell ref="U19:AA19"/>
    <mergeCell ref="AB19:AH19"/>
    <mergeCell ref="AI19:AO19"/>
    <mergeCell ref="AP19:AV19"/>
    <mergeCell ref="AW19:BC19"/>
    <mergeCell ref="BD19:BJ19"/>
    <mergeCell ref="A18:M18"/>
    <mergeCell ref="N18:T18"/>
    <mergeCell ref="U18:AA18"/>
    <mergeCell ref="AB18:AH18"/>
    <mergeCell ref="AI18:AO18"/>
    <mergeCell ref="AP18:AV18"/>
    <mergeCell ref="AW21:BC24"/>
    <mergeCell ref="BD21:BJ24"/>
    <mergeCell ref="B26:M26"/>
    <mergeCell ref="N26:T26"/>
    <mergeCell ref="U26:AA26"/>
    <mergeCell ref="AB26:AH26"/>
    <mergeCell ref="AI26:AO26"/>
    <mergeCell ref="AP26:AV26"/>
    <mergeCell ref="AW26:BC26"/>
    <mergeCell ref="BD26:BJ26"/>
    <mergeCell ref="A21:M24"/>
    <mergeCell ref="N21:T24"/>
    <mergeCell ref="U21:AA24"/>
    <mergeCell ref="AB21:AH24"/>
    <mergeCell ref="AI21:AO24"/>
    <mergeCell ref="AP21:AV24"/>
    <mergeCell ref="AW27:BC27"/>
    <mergeCell ref="BD27:BJ27"/>
    <mergeCell ref="B28:M28"/>
    <mergeCell ref="N28:T28"/>
    <mergeCell ref="U28:AA28"/>
    <mergeCell ref="AB28:AH28"/>
    <mergeCell ref="AI28:AO28"/>
    <mergeCell ref="AP28:AV28"/>
    <mergeCell ref="AW28:BC28"/>
    <mergeCell ref="BD28:BJ28"/>
    <mergeCell ref="B27:M27"/>
    <mergeCell ref="N27:T27"/>
    <mergeCell ref="U27:AA27"/>
    <mergeCell ref="AB27:AH27"/>
    <mergeCell ref="AI27:AO27"/>
    <mergeCell ref="AP27:AV27"/>
    <mergeCell ref="AW29:BC29"/>
    <mergeCell ref="BD29:BJ29"/>
    <mergeCell ref="B30:M30"/>
    <mergeCell ref="N30:T30"/>
    <mergeCell ref="U30:AA30"/>
    <mergeCell ref="AB30:AH30"/>
    <mergeCell ref="AI30:AO30"/>
    <mergeCell ref="AP30:AV30"/>
    <mergeCell ref="AW30:BC30"/>
    <mergeCell ref="BD30:BJ30"/>
    <mergeCell ref="B29:M29"/>
    <mergeCell ref="N29:T29"/>
    <mergeCell ref="U29:AA29"/>
    <mergeCell ref="AB29:AH29"/>
    <mergeCell ref="AI29:AO29"/>
    <mergeCell ref="AP29:AV29"/>
    <mergeCell ref="AW31:BC31"/>
    <mergeCell ref="BD31:BJ31"/>
    <mergeCell ref="B33:M33"/>
    <mergeCell ref="N33:T33"/>
    <mergeCell ref="U33:AA33"/>
    <mergeCell ref="AB33:AH33"/>
    <mergeCell ref="AI33:AO33"/>
    <mergeCell ref="AP33:AV33"/>
    <mergeCell ref="AW33:BC33"/>
    <mergeCell ref="BD33:BJ33"/>
    <mergeCell ref="B31:M31"/>
    <mergeCell ref="N31:T31"/>
    <mergeCell ref="U31:AA31"/>
    <mergeCell ref="AB31:AH31"/>
    <mergeCell ref="AI31:AO31"/>
    <mergeCell ref="AP31:AV31"/>
    <mergeCell ref="AW34:BC34"/>
    <mergeCell ref="BD34:BJ34"/>
    <mergeCell ref="B35:M35"/>
    <mergeCell ref="N35:T35"/>
    <mergeCell ref="U35:AA35"/>
    <mergeCell ref="AB35:AH35"/>
    <mergeCell ref="AI35:AO35"/>
    <mergeCell ref="AP35:AV35"/>
    <mergeCell ref="AW35:BC35"/>
    <mergeCell ref="BD35:BJ35"/>
    <mergeCell ref="B34:M34"/>
    <mergeCell ref="N34:T34"/>
    <mergeCell ref="U34:AA34"/>
    <mergeCell ref="AB34:AH34"/>
    <mergeCell ref="AI34:AO34"/>
    <mergeCell ref="AP34:AV34"/>
    <mergeCell ref="AW36:BC36"/>
    <mergeCell ref="BD36:BJ36"/>
    <mergeCell ref="B37:M37"/>
    <mergeCell ref="N37:T37"/>
    <mergeCell ref="U37:AA37"/>
    <mergeCell ref="AB37:AH37"/>
    <mergeCell ref="AI37:AO37"/>
    <mergeCell ref="AP37:AV37"/>
    <mergeCell ref="AW37:BC37"/>
    <mergeCell ref="BD37:BJ37"/>
    <mergeCell ref="B36:M36"/>
    <mergeCell ref="N36:T36"/>
    <mergeCell ref="U36:AA36"/>
    <mergeCell ref="AB36:AH36"/>
    <mergeCell ref="AI36:AO36"/>
    <mergeCell ref="AP36:AV36"/>
    <mergeCell ref="AW38:BC38"/>
    <mergeCell ref="BD38:BJ38"/>
    <mergeCell ref="A40:M41"/>
    <mergeCell ref="N40:W41"/>
    <mergeCell ref="X40:AG41"/>
    <mergeCell ref="AH40:AQ41"/>
    <mergeCell ref="AR40:BA41"/>
    <mergeCell ref="BB40:BJ41"/>
    <mergeCell ref="B38:M38"/>
    <mergeCell ref="N38:T38"/>
    <mergeCell ref="U38:AA38"/>
    <mergeCell ref="AB38:AH38"/>
    <mergeCell ref="AI38:AO38"/>
    <mergeCell ref="AP38:AV38"/>
    <mergeCell ref="N42:W42"/>
    <mergeCell ref="X42:AG42"/>
    <mergeCell ref="AH42:AQ42"/>
    <mergeCell ref="AR42:BA42"/>
    <mergeCell ref="BB42:BJ42"/>
    <mergeCell ref="B43:M43"/>
    <mergeCell ref="N43:W43"/>
    <mergeCell ref="X43:AG43"/>
    <mergeCell ref="AH43:AQ43"/>
    <mergeCell ref="AR43:BA43"/>
    <mergeCell ref="B45:M45"/>
    <mergeCell ref="N45:W45"/>
    <mergeCell ref="X45:AG45"/>
    <mergeCell ref="AH45:AQ45"/>
    <mergeCell ref="AR45:BA45"/>
    <mergeCell ref="BB45:BJ45"/>
    <mergeCell ref="BB43:BJ43"/>
    <mergeCell ref="B44:M44"/>
    <mergeCell ref="N44:W44"/>
    <mergeCell ref="X44:AG44"/>
    <mergeCell ref="AH44:AQ44"/>
    <mergeCell ref="AR44:BA44"/>
    <mergeCell ref="BB44:BJ44"/>
    <mergeCell ref="B47:M47"/>
    <mergeCell ref="N47:W47"/>
    <mergeCell ref="X47:AG47"/>
    <mergeCell ref="AH47:AQ47"/>
    <mergeCell ref="AR47:BA47"/>
    <mergeCell ref="BB47:BJ47"/>
    <mergeCell ref="B46:M46"/>
    <mergeCell ref="N46:W46"/>
    <mergeCell ref="X46:AG46"/>
    <mergeCell ref="AH46:AQ46"/>
    <mergeCell ref="AR46:BA46"/>
    <mergeCell ref="BB46:BJ46"/>
    <mergeCell ref="B56:BI57"/>
    <mergeCell ref="D52:S52"/>
    <mergeCell ref="AM52:BC54"/>
    <mergeCell ref="D53:S53"/>
    <mergeCell ref="W53:AI53"/>
    <mergeCell ref="D54:S54"/>
    <mergeCell ref="W54:AI54"/>
    <mergeCell ref="B48:M48"/>
    <mergeCell ref="N48:W48"/>
    <mergeCell ref="X48:AG48"/>
    <mergeCell ref="AH48:AQ48"/>
    <mergeCell ref="AR48:BA48"/>
    <mergeCell ref="BB48:BJ48"/>
  </mergeCells>
  <conditionalFormatting sqref="N27:N29 U27:U29 AB27:AB29 AI27:AI29">
    <cfRule type="containsBlanks" dxfId="321" priority="46">
      <formula>LEN(TRIM(N27))=0</formula>
    </cfRule>
  </conditionalFormatting>
  <conditionalFormatting sqref="B26">
    <cfRule type="containsBlanks" dxfId="320" priority="45">
      <formula>LEN(TRIM(B26))=0</formula>
    </cfRule>
  </conditionalFormatting>
  <conditionalFormatting sqref="N26 U26 AB26 AI26">
    <cfRule type="containsBlanks" dxfId="319" priority="44">
      <formula>LEN(TRIM(N26))=0</formula>
    </cfRule>
  </conditionalFormatting>
  <conditionalFormatting sqref="N30 U30 AB30 AI30">
    <cfRule type="containsBlanks" dxfId="318" priority="43">
      <formula>LEN(TRIM(N30))=0</formula>
    </cfRule>
  </conditionalFormatting>
  <conditionalFormatting sqref="AW26:AW30">
    <cfRule type="containsBlanks" dxfId="317" priority="42">
      <formula>LEN(TRIM(AW26))=0</formula>
    </cfRule>
  </conditionalFormatting>
  <conditionalFormatting sqref="BD26:BD30">
    <cfRule type="containsBlanks" dxfId="316" priority="41">
      <formula>LEN(TRIM(BD26))=0</formula>
    </cfRule>
  </conditionalFormatting>
  <conditionalFormatting sqref="B27">
    <cfRule type="containsBlanks" dxfId="315" priority="40">
      <formula>LEN(TRIM(B27))=0</formula>
    </cfRule>
  </conditionalFormatting>
  <conditionalFormatting sqref="B28">
    <cfRule type="containsBlanks" dxfId="314" priority="39">
      <formula>LEN(TRIM(B28))=0</formula>
    </cfRule>
  </conditionalFormatting>
  <conditionalFormatting sqref="B29">
    <cfRule type="containsBlanks" dxfId="313" priority="38">
      <formula>LEN(TRIM(B29))=0</formula>
    </cfRule>
  </conditionalFormatting>
  <conditionalFormatting sqref="B30">
    <cfRule type="containsBlanks" dxfId="312" priority="37">
      <formula>LEN(TRIM(B30))=0</formula>
    </cfRule>
  </conditionalFormatting>
  <conditionalFormatting sqref="N33:N37 U33:U37 AB33:AB37 AI33:AI37">
    <cfRule type="containsBlanks" dxfId="311" priority="36">
      <formula>LEN(TRIM(N33))=0</formula>
    </cfRule>
  </conditionalFormatting>
  <conditionalFormatting sqref="B33">
    <cfRule type="containsBlanks" dxfId="310" priority="35">
      <formula>LEN(TRIM(B33))=0</formula>
    </cfRule>
  </conditionalFormatting>
  <conditionalFormatting sqref="AW33:AW37">
    <cfRule type="containsBlanks" dxfId="309" priority="34">
      <formula>LEN(TRIM(AW33))=0</formula>
    </cfRule>
  </conditionalFormatting>
  <conditionalFormatting sqref="BD33:BD37">
    <cfRule type="containsBlanks" dxfId="308" priority="33">
      <formula>LEN(TRIM(BD33))=0</formula>
    </cfRule>
  </conditionalFormatting>
  <conditionalFormatting sqref="B34">
    <cfRule type="containsBlanks" dxfId="307" priority="32">
      <formula>LEN(TRIM(B34))=0</formula>
    </cfRule>
  </conditionalFormatting>
  <conditionalFormatting sqref="B36">
    <cfRule type="containsBlanks" dxfId="306" priority="31">
      <formula>LEN(TRIM(B36))=0</formula>
    </cfRule>
  </conditionalFormatting>
  <conditionalFormatting sqref="B37">
    <cfRule type="containsBlanks" dxfId="305" priority="30">
      <formula>LEN(TRIM(B37))=0</formula>
    </cfRule>
  </conditionalFormatting>
  <conditionalFormatting sqref="B35">
    <cfRule type="containsBlanks" dxfId="304" priority="29">
      <formula>LEN(TRIM(B35))=0</formula>
    </cfRule>
  </conditionalFormatting>
  <conditionalFormatting sqref="X46">
    <cfRule type="containsBlanks" dxfId="303" priority="5">
      <formula>LEN(TRIM(X46))=0</formula>
    </cfRule>
  </conditionalFormatting>
  <conditionalFormatting sqref="N43">
    <cfRule type="containsBlanks" dxfId="302" priority="28">
      <formula>LEN(TRIM(N43))=0</formula>
    </cfRule>
  </conditionalFormatting>
  <conditionalFormatting sqref="X43">
    <cfRule type="containsBlanks" dxfId="301" priority="26">
      <formula>LEN(TRIM(X43))=0</formula>
    </cfRule>
  </conditionalFormatting>
  <conditionalFormatting sqref="B43">
    <cfRule type="containsBlanks" dxfId="300" priority="27">
      <formula>LEN(TRIM(B43))=0</formula>
    </cfRule>
  </conditionalFormatting>
  <conditionalFormatting sqref="AH43">
    <cfRule type="containsBlanks" dxfId="299" priority="25">
      <formula>LEN(TRIM(AH43))=0</formula>
    </cfRule>
  </conditionalFormatting>
  <conditionalFormatting sqref="AR43">
    <cfRule type="containsBlanks" dxfId="298" priority="24">
      <formula>LEN(TRIM(AR43))=0</formula>
    </cfRule>
  </conditionalFormatting>
  <conditionalFormatting sqref="N44">
    <cfRule type="containsBlanks" dxfId="297" priority="23">
      <formula>LEN(TRIM(N44))=0</formula>
    </cfRule>
  </conditionalFormatting>
  <conditionalFormatting sqref="X44">
    <cfRule type="containsBlanks" dxfId="296" priority="22">
      <formula>LEN(TRIM(X44))=0</formula>
    </cfRule>
  </conditionalFormatting>
  <conditionalFormatting sqref="AH44">
    <cfRule type="containsBlanks" dxfId="295" priority="21">
      <formula>LEN(TRIM(AH44))=0</formula>
    </cfRule>
  </conditionalFormatting>
  <conditionalFormatting sqref="AR44">
    <cfRule type="containsBlanks" dxfId="294" priority="20">
      <formula>LEN(TRIM(AR44))=0</formula>
    </cfRule>
  </conditionalFormatting>
  <conditionalFormatting sqref="N45">
    <cfRule type="containsBlanks" dxfId="293" priority="19">
      <formula>LEN(TRIM(N45))=0</formula>
    </cfRule>
  </conditionalFormatting>
  <conditionalFormatting sqref="X45">
    <cfRule type="containsBlanks" dxfId="292" priority="18">
      <formula>LEN(TRIM(X45))=0</formula>
    </cfRule>
  </conditionalFormatting>
  <conditionalFormatting sqref="AH45">
    <cfRule type="containsBlanks" dxfId="291" priority="17">
      <formula>LEN(TRIM(AH45))=0</formula>
    </cfRule>
  </conditionalFormatting>
  <conditionalFormatting sqref="AR45">
    <cfRule type="containsBlanks" dxfId="290" priority="16">
      <formula>LEN(TRIM(AR45))=0</formula>
    </cfRule>
  </conditionalFormatting>
  <conditionalFormatting sqref="N46">
    <cfRule type="containsBlanks" dxfId="289" priority="15">
      <formula>LEN(TRIM(N46))=0</formula>
    </cfRule>
  </conditionalFormatting>
  <conditionalFormatting sqref="AR46">
    <cfRule type="containsBlanks" dxfId="288" priority="14">
      <formula>LEN(TRIM(AR46))=0</formula>
    </cfRule>
  </conditionalFormatting>
  <conditionalFormatting sqref="N47">
    <cfRule type="containsBlanks" dxfId="287" priority="13">
      <formula>LEN(TRIM(N47))=0</formula>
    </cfRule>
  </conditionalFormatting>
  <conditionalFormatting sqref="AR47">
    <cfRule type="containsBlanks" dxfId="286" priority="12">
      <formula>LEN(TRIM(AR47))=0</formula>
    </cfRule>
  </conditionalFormatting>
  <conditionalFormatting sqref="BB43">
    <cfRule type="containsBlanks" dxfId="285" priority="11">
      <formula>LEN(TRIM(BB43))=0</formula>
    </cfRule>
  </conditionalFormatting>
  <conditionalFormatting sqref="BB44:BB45 BB47">
    <cfRule type="containsBlanks" dxfId="284" priority="10">
      <formula>LEN(TRIM(BB44))=0</formula>
    </cfRule>
  </conditionalFormatting>
  <conditionalFormatting sqref="X47">
    <cfRule type="containsBlanks" dxfId="283" priority="9">
      <formula>LEN(TRIM(X47))=0</formula>
    </cfRule>
  </conditionalFormatting>
  <conditionalFormatting sqref="AH47">
    <cfRule type="containsBlanks" dxfId="282" priority="8">
      <formula>LEN(TRIM(AH47))=0</formula>
    </cfRule>
  </conditionalFormatting>
  <conditionalFormatting sqref="BB46">
    <cfRule type="containsBlanks" dxfId="281" priority="7">
      <formula>LEN(TRIM(BB46))=0</formula>
    </cfRule>
  </conditionalFormatting>
  <conditionalFormatting sqref="AH46">
    <cfRule type="containsBlanks" dxfId="280" priority="6">
      <formula>LEN(TRIM(AH46))=0</formula>
    </cfRule>
  </conditionalFormatting>
  <conditionalFormatting sqref="B44">
    <cfRule type="containsBlanks" dxfId="279" priority="4">
      <formula>LEN(TRIM(B44))=0</formula>
    </cfRule>
  </conditionalFormatting>
  <conditionalFormatting sqref="B45">
    <cfRule type="containsBlanks" dxfId="278" priority="3">
      <formula>LEN(TRIM(B45))=0</formula>
    </cfRule>
  </conditionalFormatting>
  <conditionalFormatting sqref="B46">
    <cfRule type="containsBlanks" dxfId="277" priority="2">
      <formula>LEN(TRIM(B46))=0</formula>
    </cfRule>
  </conditionalFormatting>
  <conditionalFormatting sqref="B47">
    <cfRule type="containsBlanks" dxfId="276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8"/>
  <sheetViews>
    <sheetView workbookViewId="0">
      <selection sqref="A1:XFD1048576"/>
    </sheetView>
  </sheetViews>
  <sheetFormatPr baseColWidth="10" defaultColWidth="0" defaultRowHeight="15" customHeight="1" zeroHeight="1"/>
  <cols>
    <col min="1" max="63" width="2.85546875" style="1" customWidth="1"/>
    <col min="64" max="16384" width="2.85546875" style="1" hidden="1"/>
  </cols>
  <sheetData>
    <row r="1" spans="1:6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</row>
    <row r="2" spans="1:6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</row>
    <row r="3" spans="1:62">
      <c r="A3" s="89" t="s">
        <v>44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62"/>
    <row r="5" spans="1:62" ht="15" customHeight="1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 t="s">
        <v>4</v>
      </c>
      <c r="O5" s="90"/>
      <c r="P5" s="90"/>
      <c r="Q5" s="90"/>
      <c r="R5" s="90"/>
      <c r="S5" s="90"/>
      <c r="T5" s="90"/>
      <c r="U5" s="90" t="s">
        <v>5</v>
      </c>
      <c r="V5" s="90"/>
      <c r="W5" s="90"/>
      <c r="X5" s="90"/>
      <c r="Y5" s="90"/>
      <c r="Z5" s="90"/>
      <c r="AA5" s="90"/>
      <c r="AB5" s="90" t="s">
        <v>6</v>
      </c>
      <c r="AC5" s="90"/>
      <c r="AD5" s="90"/>
      <c r="AE5" s="90"/>
      <c r="AF5" s="90"/>
      <c r="AG5" s="90"/>
      <c r="AH5" s="90"/>
      <c r="AI5" s="90" t="s">
        <v>7</v>
      </c>
      <c r="AJ5" s="90"/>
      <c r="AK5" s="90"/>
      <c r="AL5" s="90"/>
      <c r="AM5" s="90"/>
      <c r="AN5" s="90"/>
      <c r="AO5" s="90"/>
      <c r="AP5" s="90" t="s">
        <v>8</v>
      </c>
      <c r="AQ5" s="90"/>
      <c r="AR5" s="90"/>
      <c r="AS5" s="90"/>
      <c r="AT5" s="90"/>
      <c r="AU5" s="90"/>
      <c r="AV5" s="90"/>
      <c r="AW5" s="90" t="s">
        <v>9</v>
      </c>
      <c r="AX5" s="90"/>
      <c r="AY5" s="90"/>
      <c r="AZ5" s="90"/>
      <c r="BA5" s="90"/>
      <c r="BB5" s="90"/>
      <c r="BC5" s="90"/>
      <c r="BD5" s="90" t="s">
        <v>10</v>
      </c>
      <c r="BE5" s="90"/>
      <c r="BF5" s="90"/>
      <c r="BG5" s="90"/>
      <c r="BH5" s="90"/>
      <c r="BI5" s="90"/>
      <c r="BJ5" s="90"/>
    </row>
    <row r="6" spans="1:62" ht="1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62" ht="1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6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</row>
    <row r="9" spans="1:62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</row>
    <row r="10" spans="1:62">
      <c r="A10" s="2"/>
      <c r="B10" s="85" t="s">
        <v>12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79">
        <f>SUM(N11:T13)</f>
        <v>0</v>
      </c>
      <c r="O10" s="79"/>
      <c r="P10" s="79"/>
      <c r="Q10" s="79"/>
      <c r="R10" s="79"/>
      <c r="S10" s="79"/>
      <c r="T10" s="79"/>
      <c r="U10" s="79">
        <f>SUM(U11:AA13)</f>
        <v>0</v>
      </c>
      <c r="V10" s="79"/>
      <c r="W10" s="79"/>
      <c r="X10" s="79"/>
      <c r="Y10" s="79"/>
      <c r="Z10" s="79"/>
      <c r="AA10" s="79"/>
      <c r="AB10" s="79">
        <f>SUM(AB11:AH13)</f>
        <v>0</v>
      </c>
      <c r="AC10" s="79"/>
      <c r="AD10" s="79"/>
      <c r="AE10" s="79"/>
      <c r="AF10" s="79"/>
      <c r="AG10" s="79"/>
      <c r="AH10" s="79"/>
      <c r="AI10" s="79">
        <f>SUM(AI11:AO13)</f>
        <v>0</v>
      </c>
      <c r="AJ10" s="79"/>
      <c r="AK10" s="79"/>
      <c r="AL10" s="79"/>
      <c r="AM10" s="79"/>
      <c r="AN10" s="79"/>
      <c r="AO10" s="79"/>
      <c r="AP10" s="79">
        <f>SUM(AP11:AV13)</f>
        <v>0</v>
      </c>
      <c r="AQ10" s="79"/>
      <c r="AR10" s="79"/>
      <c r="AS10" s="79"/>
      <c r="AT10" s="79"/>
      <c r="AU10" s="79"/>
      <c r="AV10" s="79"/>
      <c r="AW10" s="79">
        <f>SUM(AW11:BC13)</f>
        <v>0</v>
      </c>
      <c r="AX10" s="79"/>
      <c r="AY10" s="79"/>
      <c r="AZ10" s="79"/>
      <c r="BA10" s="79"/>
      <c r="BB10" s="79"/>
      <c r="BC10" s="79"/>
      <c r="BD10" s="79">
        <f>SUM(BD11:BJ13)</f>
        <v>0</v>
      </c>
      <c r="BE10" s="79"/>
      <c r="BF10" s="79"/>
      <c r="BG10" s="79"/>
      <c r="BH10" s="79"/>
      <c r="BI10" s="79"/>
      <c r="BJ10" s="79"/>
    </row>
    <row r="11" spans="1:62">
      <c r="A11" s="3"/>
      <c r="B11" s="3"/>
      <c r="C11" s="84" t="s">
        <v>13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0">
        <f>IF([3]IDP!$J$2="1",[3]IDP!$R$6,0)+IF([3]IDP!$AS$2="1",[3]IDP!$BA$6,0)+IF([3]IDP!$CB$2="1",[3]IDP!$CJ$6,0)+IF([3]IDP!$DK$2="1",[3]IDP!$DS$6,0)+IF([3]IDP!$ET$2="1",[3]IDP!$FB$6,0)+IF([3]IDP!$GC$2="1",[3]IDP!$GK$6,0)+IF([3]IDP!$HL$2="1",[3]IDP!$HT$6,0)+IF([3]IDP!$IU$2="1",[3]IDP!$JC$6,0)+IF([3]IDP!$KD$2="1",[3]IDP!$KL$6,0)+IF([3]IDP!$LM$2="1",[3]IDP!$LU$6,0)</f>
        <v>0</v>
      </c>
      <c r="O11" s="80"/>
      <c r="P11" s="80"/>
      <c r="Q11" s="80"/>
      <c r="R11" s="80"/>
      <c r="S11" s="80"/>
      <c r="T11" s="80"/>
      <c r="U11" s="80">
        <f>IF([3]IDP!$J$2="1",[3]IDP!$E$25,0)+IF([3]IDP!$AS$2="1",[3]IDP!$AN$25,0)+IF([3]IDP!$CB$2="1",[3]IDP!$BW$25,0)+IF([3]IDP!$DK$2="1",[3]IDP!$DF$25,0)+IF([3]IDP!$ET$2="1",[3]IDP!$EO$25,0)+IF([3]IDP!$GC$2="1",[3]IDP!$FX$25,0)+IF([3]IDP!$HL$2="1",[3]IDP!$HG$25,0)+IF([3]IDP!$IU$2="1",[3]IDP!$IP$25,0)+IF([3]IDP!$KD$2="1",[3]IDP!$JY$25,0)+IF([3]IDP!$LM$2="1",[3]IDP!$LH$25,0)</f>
        <v>0</v>
      </c>
      <c r="V11" s="80"/>
      <c r="W11" s="80"/>
      <c r="X11" s="80"/>
      <c r="Y11" s="80"/>
      <c r="Z11" s="80"/>
      <c r="AA11" s="80"/>
      <c r="AB11" s="81">
        <f>IF([3]IDP!$J$2="1",[3]IDP!$K$25,0)+IF([3]IDP!$AS$2="1",[3]IDP!$AT$25,0)+IF([3]IDP!$CB$2="1",[3]IDP!$CC$25,0)+IF([3]IDP!$DK$2="1",[3]IDP!$DL$25,0)+IF([3]IDP!$ET$2="1",[3]IDP!$EU$25,0)+IF([3]IDP!$GC$2="1",[3]IDP!$GD$25,0)+IF([3]IDP!$HL$2="1",[3]IDP!$HM$25,0)+IF([3]IDP!$IU$2="1",[3]IDP!$IV$25,0)+IF([3]IDP!$KD$2="1",[3]IDP!$KE$25,0)+IF([3]IDP!$LM$2="1",[3]IDP!$LN$25,0)</f>
        <v>0</v>
      </c>
      <c r="AC11" s="81"/>
      <c r="AD11" s="81"/>
      <c r="AE11" s="81"/>
      <c r="AF11" s="81"/>
      <c r="AG11" s="81"/>
      <c r="AH11" s="81"/>
      <c r="AI11" s="81">
        <f>IF([3]IDP!$J$2="1",[3]IDP!$Q$25,0)+IF([3]IDP!$AS$2="1",[3]IDP!$AZ$25,0)+IF([3]IDP!$CB$2="1",[3]IDP!$CI$25,0)+IF([3]IDP!$DK$2="1",[3]IDP!$DR$25,0)+IF([3]IDP!$ET$2="1",[3]IDP!$FA$25,0)+IF([3]IDP!$GC$2="1",[3]IDP!$GJ$25,0)+IF([3]IDP!$HL$2="1",[3]IDP!$HS$25,0)+IF([3]IDP!$IU$2="1",[3]IDP!$JB$25,0)+IF([3]IDP!$KD$2="1",[3]IDP!$KK$25,0)+IF([3]IDP!$LM$2="1",[3]IDP!$LT$25,0)</f>
        <v>0</v>
      </c>
      <c r="AJ11" s="81"/>
      <c r="AK11" s="81"/>
      <c r="AL11" s="81"/>
      <c r="AM11" s="81"/>
      <c r="AN11" s="81"/>
      <c r="AO11" s="81"/>
      <c r="AP11" s="82">
        <f>N11+U11-AB11+AI11</f>
        <v>0</v>
      </c>
      <c r="AQ11" s="82"/>
      <c r="AR11" s="82"/>
      <c r="AS11" s="82"/>
      <c r="AT11" s="82"/>
      <c r="AU11" s="82"/>
      <c r="AV11" s="82"/>
      <c r="AW11" s="81">
        <f>IF([3]IDP!$J$2="1",[3]IDP!$W$25,0)+IF([3]IDP!$AS$2="1",[3]IDP!$BF$25,0)+IF([3]IDP!$CB$2="1",[3]IDP!$CO$25,0)+IF([3]IDP!$DK$2="1",[3]IDP!$DX$25,0)+IF([3]IDP!$ET$2="1",[3]IDP!$FG$25,0)+IF([3]IDP!$GC$2="1",[3]IDP!$GP$25,0)+IF([3]IDP!$HL$2="1",[3]IDP!$HY$25,0)+IF([3]IDP!$IU$2="1",[3]IDP!$JH$25,0)+IF([3]IDP!$KD$2="1",[3]IDP!$KQ$25,0)+IF([3]IDP!$LM$2="1",[3]IDP!$LZ$25,0)</f>
        <v>0</v>
      </c>
      <c r="AX11" s="81"/>
      <c r="AY11" s="81"/>
      <c r="AZ11" s="81"/>
      <c r="BA11" s="81"/>
      <c r="BB11" s="81"/>
      <c r="BC11" s="81"/>
      <c r="BD11" s="81">
        <f>IF([3]IDP!$J$2="1",[3]IDP!$AC$25,0)+IF([3]IDP!$AS$2="1",[3]IDP!$BL$25,0)+IF([3]IDP!$CB$2="1",[3]IDP!$CU$25,0)+IF([3]IDP!$DK$2="1",[3]IDP!$ED$25,0)+IF([3]IDP!$ET$2="1",[3]IDP!$FM$25,0)+IF([3]IDP!$GC$2="1",[3]IDP!$GV$25,0)+IF([3]IDP!$HL$2="1",[3]IDP!$IE$25,0)+IF([3]IDP!$IU$2="1",[3]IDP!$JN$25,0)+IF([3]IDP!$KD$2="1",[3]IDP!$KW$25,0)+IF([3]IDP!$LM$2="1",[3]IDP!$MF$25,0)</f>
        <v>0</v>
      </c>
      <c r="BE11" s="81"/>
      <c r="BF11" s="81"/>
      <c r="BG11" s="81"/>
      <c r="BH11" s="81"/>
      <c r="BI11" s="81"/>
      <c r="BJ11" s="81"/>
    </row>
    <row r="12" spans="1:62">
      <c r="A12" s="3"/>
      <c r="B12" s="3"/>
      <c r="C12" s="77" t="s">
        <v>14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>
        <f>IF([3]IDP!$J$2="2",[3]IDP!$R$6,0)+IF([3]IDP!$AS$2="2",[3]IDP!$BA$6,0)+IF([3]IDP!$CB$2="2",[3]IDP!$CJ$6,0)+IF([3]IDP!$DK$2="2",[3]IDP!$DS$6,0)+IF([3]IDP!$ET$2="2",[3]IDP!$FB$6,0)+IF([3]IDP!$GC$2="2",[3]IDP!$GK$6,0)+IF([3]IDP!$HL$2="2",[3]IDP!$HT$6,0)+IF([3]IDP!$IU$2="2",[3]IDP!$JC$6,0)+IF([3]IDP!$KD$2="2",[3]IDP!$KL$6,0)+IF([3]IDP!$LM$2="2",[3]IDP!$LU$6,0)</f>
        <v>0</v>
      </c>
      <c r="O12" s="78"/>
      <c r="P12" s="78"/>
      <c r="Q12" s="78"/>
      <c r="R12" s="78"/>
      <c r="S12" s="78"/>
      <c r="T12" s="78"/>
      <c r="U12" s="78">
        <f>IF([3]IDP!$J$2="2",[3]IDP!$E$25,0)+IF([3]IDP!$AS$2="2",[3]IDP!$AN$25,0)+IF([3]IDP!$CB$2="2",[3]IDP!$BW$25,0)+IF([3]IDP!$DK$2="2",[3]IDP!$DF$25,0)+IF([3]IDP!$ET$2="2",[3]IDP!$EO$25,0)+IF([3]IDP!$GC$2="2",[3]IDP!$FX$25,0)+IF([3]IDP!$HL$2="2",[3]IDP!$HG$25,0)+IF([3]IDP!$IU$2="2",[3]IDP!$IP$25,0)+IF([3]IDP!$KD$2="2",[3]IDP!$JY$25,0)+IF([3]IDP!$LM$2="2",[3]IDP!$LH$25,0)</f>
        <v>0</v>
      </c>
      <c r="V12" s="78"/>
      <c r="W12" s="78"/>
      <c r="X12" s="78"/>
      <c r="Y12" s="78"/>
      <c r="Z12" s="78"/>
      <c r="AA12" s="78"/>
      <c r="AB12" s="73">
        <f>IF([3]IDP!$J$2="2",[3]IDP!$K$25,0)+IF([3]IDP!$AS$2="2",[3]IDP!$AT$25,0)+IF([3]IDP!$CB$2="2",[3]IDP!$CC$25,0)+IF([3]IDP!$DK$2="2",[3]IDP!$DL$25,0)+IF([3]IDP!$ET$2="2",[3]IDP!$EU$25,0)+IF([3]IDP!$GC$2="2",[3]IDP!$GD$25,0)+IF([3]IDP!$HL$2="2",[3]IDP!$HM$25,0)+IF([3]IDP!$IU$2="2",[3]IDP!$IV$25,0)+IF([3]IDP!$KD$2="2",[3]IDP!$KE$25,0)+IF([3]IDP!$LM$2="2",[3]IDP!$LN$25,0)</f>
        <v>0</v>
      </c>
      <c r="AC12" s="73"/>
      <c r="AD12" s="73"/>
      <c r="AE12" s="73"/>
      <c r="AF12" s="73"/>
      <c r="AG12" s="73"/>
      <c r="AH12" s="73"/>
      <c r="AI12" s="73">
        <f>IF([3]IDP!$J$2="2",[3]IDP!$Q$25,0)+IF([3]IDP!$AS$2="2",[3]IDP!$AZ$25,0)+IF([3]IDP!$CB$2="2",[3]IDP!$CI$25,0)+IF([3]IDP!$DK$2="2",[3]IDP!$DR$25,0)+IF([3]IDP!$ET$2="2",[3]IDP!$FA$25,0)+IF([3]IDP!$GC$2="2",[3]IDP!$GJ$25,0)+IF([3]IDP!$HL$2="2",[3]IDP!$HS$25,0)+IF([3]IDP!$IU$2="2",[3]IDP!$JB$25,0)+IF([3]IDP!$KD$2="2",[3]IDP!$KK$25,0)+IF([3]IDP!$LM$2="2",[3]IDP!$LT$25,0)</f>
        <v>0</v>
      </c>
      <c r="AJ12" s="73"/>
      <c r="AK12" s="73"/>
      <c r="AL12" s="73"/>
      <c r="AM12" s="73"/>
      <c r="AN12" s="73"/>
      <c r="AO12" s="73"/>
      <c r="AP12" s="66">
        <f>N12+U12-AB12+AI12</f>
        <v>0</v>
      </c>
      <c r="AQ12" s="66"/>
      <c r="AR12" s="66"/>
      <c r="AS12" s="66"/>
      <c r="AT12" s="66"/>
      <c r="AU12" s="66"/>
      <c r="AV12" s="66"/>
      <c r="AW12" s="73">
        <f>IF([3]IDP!$J$2="2",[3]IDP!$W$25,0)+IF([3]IDP!$AS$2="2",[3]IDP!$BF$25,0)+IF([3]IDP!$CB$2="2",[3]IDP!$CO$25,0)+IF([3]IDP!$DK$2="2",[3]IDP!$DX$25,0)+IF([3]IDP!$ET$2="2",[3]IDP!$FG$25,0)+IF([3]IDP!$GC$2="2",[3]IDP!$GP$25,0)+IF([3]IDP!$HL$2="2",[3]IDP!$HY$25,0)+IF([3]IDP!$IU$2="2",[3]IDP!$JH$25,0)+IF([3]IDP!$KD$2="2",[3]IDP!$KQ$25,0)+IF([3]IDP!$LM$2="2",[3]IDP!$LZ$25,0)</f>
        <v>0</v>
      </c>
      <c r="AX12" s="73"/>
      <c r="AY12" s="73"/>
      <c r="AZ12" s="73"/>
      <c r="BA12" s="73"/>
      <c r="BB12" s="73"/>
      <c r="BC12" s="73"/>
      <c r="BD12" s="73">
        <f>IF([3]IDP!$J$2="2",[3]IDP!$AC$25,0)+IF([3]IDP!$AS$2="2",[3]IDP!$BL$25,0)+IF([3]IDP!$CB$2="2",[3]IDP!$CU$25,0)+IF([3]IDP!$DK$2="2",[3]IDP!$ED$25,0)+IF([3]IDP!$ET$2="2",[3]IDP!$FM$25,0)+IF([3]IDP!$GC$2="2",[3]IDP!$GV$25,0)+IF([3]IDP!$HL$2="2",[3]IDP!$IE$25,0)+IF([3]IDP!$IU$2="2",[3]IDP!$JN$25,0)+IF([3]IDP!$KD$2="2",[3]IDP!$KW$25,0)+IF([3]IDP!$LM$2="2",[3]IDP!$MF$25,0)</f>
        <v>0</v>
      </c>
      <c r="BE12" s="73"/>
      <c r="BF12" s="73"/>
      <c r="BG12" s="73"/>
      <c r="BH12" s="73"/>
      <c r="BI12" s="73"/>
      <c r="BJ12" s="73"/>
    </row>
    <row r="13" spans="1:62">
      <c r="A13" s="3"/>
      <c r="B13" s="3"/>
      <c r="C13" s="74" t="s">
        <v>15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>
        <f>IF([3]IDP!$J$2="3",[3]IDP!$R$6,0)+IF([3]IDP!$AS$2="3",[3]IDP!$BA$6,0)+IF([3]IDP!$CB$2="3",[3]IDP!$CJ$6,0)+IF([3]IDP!$DK$2="3",[3]IDP!$DS$6,0)+IF([3]IDP!$ET$2="3",[3]IDP!$FB$6,0)+IF([3]IDP!$GC$2="3",[3]IDP!$GK$6,0)+IF([3]IDP!$HL$2="3",[3]IDP!$HT$6,0)+IF([3]IDP!$IU$2="3",[3]IDP!$JC$6,0)+IF([3]IDP!$KD$2="3",[3]IDP!$KL$6,0)+IF([3]IDP!$LM$2="3",[3]IDP!$LU$6,0)</f>
        <v>0</v>
      </c>
      <c r="O13" s="75"/>
      <c r="P13" s="75"/>
      <c r="Q13" s="75"/>
      <c r="R13" s="75"/>
      <c r="S13" s="75"/>
      <c r="T13" s="75"/>
      <c r="U13" s="75">
        <f>IF([3]IDP!$J$2="3",[3]IDP!$E$25,0)+IF([3]IDP!$AS$2="3",[3]IDP!$AN$25,0)+IF([3]IDP!$CB$2="3",[3]IDP!$BW$25,0)+IF([3]IDP!$DK$2="3",[3]IDP!$DF$25,0)+IF([3]IDP!$ET$2="3",[3]IDP!$EO$25,0)+IF([3]IDP!$GC$2="3",[3]IDP!$FX$25,0)+IF([3]IDP!$HL$2="3",[3]IDP!$HG$25,0)+IF([3]IDP!$IU$2="3",[3]IDP!$IP$25,0)+IF([3]IDP!$KD$2="3",[3]IDP!$JY$25,0)+IF([3]IDP!$LM$2="3",[3]IDP!$LH$25,0)</f>
        <v>0</v>
      </c>
      <c r="V13" s="75"/>
      <c r="W13" s="75"/>
      <c r="X13" s="75"/>
      <c r="Y13" s="75"/>
      <c r="Z13" s="75"/>
      <c r="AA13" s="75"/>
      <c r="AB13" s="76">
        <f>IF([3]IDP!$J$2="3",[3]IDP!$K$25,0)+IF([3]IDP!$AS$2="3",[3]IDP!$AT$25,0)+IF([3]IDP!$CB$2="3",[3]IDP!$CC$25,0)+IF([3]IDP!$DK$2="3",[3]IDP!$DL$25,0)+IF([3]IDP!$ET$2="3",[3]IDP!$EU$25,0)+IF([3]IDP!$GC$2="3",[3]IDP!$GD$25,0)+IF([3]IDP!$HL$2="3",[3]IDP!$HM$25,0)+IF([3]IDP!$IU$2="3",[3]IDP!$IV$25,0)+IF([3]IDP!$KD$2="3",[3]IDP!$KE$25,0)+IF([3]IDP!$LM$2="3",[3]IDP!$LN$25,0)</f>
        <v>0</v>
      </c>
      <c r="AC13" s="76"/>
      <c r="AD13" s="76"/>
      <c r="AE13" s="76"/>
      <c r="AF13" s="76"/>
      <c r="AG13" s="76"/>
      <c r="AH13" s="76"/>
      <c r="AI13" s="76">
        <f>IF([3]IDP!$J$2="3",[3]IDP!$Q$25,0)+IF([3]IDP!$AS$2="3",[3]IDP!$AZ$25,0)+IF([3]IDP!$CB$2="3",[3]IDP!$CI$25,0)+IF([3]IDP!$DK$2="3",[3]IDP!$DR$25,0)+IF([3]IDP!$ET$2="3",[3]IDP!$FA$25,0)+IF([3]IDP!$GC$2="3",[3]IDP!$GJ$25,0)+IF([3]IDP!$HL$2="3",[3]IDP!$HS$25,0)+IF([3]IDP!$IU$2="3",[3]IDP!$JB$25,0)+IF([3]IDP!$KD$2="3",[3]IDP!$KK$25,0)+IF([3]IDP!$LM$2="3",[3]IDP!$LT$25,0)</f>
        <v>0</v>
      </c>
      <c r="AJ13" s="76"/>
      <c r="AK13" s="76"/>
      <c r="AL13" s="76"/>
      <c r="AM13" s="76"/>
      <c r="AN13" s="76"/>
      <c r="AO13" s="76"/>
      <c r="AP13" s="64">
        <f>N13+U13-AB13+AI13</f>
        <v>0</v>
      </c>
      <c r="AQ13" s="64"/>
      <c r="AR13" s="64"/>
      <c r="AS13" s="64"/>
      <c r="AT13" s="64"/>
      <c r="AU13" s="64"/>
      <c r="AV13" s="64"/>
      <c r="AW13" s="76">
        <f>IF([3]IDP!$J$2="3",[3]IDP!$W$25,0)+IF([3]IDP!$AS$2="3",[3]IDP!$BF$25,0)+IF([3]IDP!$CB$2="3",[3]IDP!$CO$25,0)+IF([3]IDP!$DK$2="3",[3]IDP!$DX$25,0)+IF([3]IDP!$ET$2="3",[3]IDP!$FG$25,0)+IF([3]IDP!$GC$2="3",[3]IDP!$GP$25,0)+IF([3]IDP!$HL$2="3",[3]IDP!$HY$25,0)+IF([3]IDP!$IU$2="3",[3]IDP!$JH$25,0)+IF([3]IDP!$KD$2="3",[3]IDP!$KQ$25,0)+IF([3]IDP!$LM$2="3",[3]IDP!$LZ$25,0)</f>
        <v>0</v>
      </c>
      <c r="AX13" s="76"/>
      <c r="AY13" s="76"/>
      <c r="AZ13" s="76"/>
      <c r="BA13" s="76"/>
      <c r="BB13" s="76"/>
      <c r="BC13" s="76"/>
      <c r="BD13" s="76">
        <f>IF([3]IDP!$J$2="3",[3]IDP!$AC$25,0)+IF([3]IDP!$AS$2="3",[3]IDP!$BL$25,0)+IF([3]IDP!$CB$2="3",[3]IDP!$CU$25,0)+IF([3]IDP!$DK$2="3",[3]IDP!$ED$25,0)+IF([3]IDP!$ET$2="3",[3]IDP!$FM$25,0)+IF([3]IDP!$GC$2="3",[3]IDP!$GV$25,0)+IF([3]IDP!$HL$2="3",[3]IDP!$IE$25,0)+IF([3]IDP!$IU$2="3",[3]IDP!$JN$25,0)+IF([3]IDP!$KD$2="3",[3]IDP!$KW$25,0)+IF([3]IDP!$LM$2="3",[3]IDP!$MF$25,0)</f>
        <v>0</v>
      </c>
      <c r="BE13" s="76"/>
      <c r="BF13" s="76"/>
      <c r="BG13" s="76"/>
      <c r="BH13" s="76"/>
      <c r="BI13" s="76"/>
      <c r="BJ13" s="76"/>
    </row>
    <row r="14" spans="1:62">
      <c r="A14" s="2"/>
      <c r="B14" s="83" t="s">
        <v>16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79">
        <f>SUM(N15:T17)</f>
        <v>0</v>
      </c>
      <c r="O14" s="79"/>
      <c r="P14" s="79"/>
      <c r="Q14" s="79"/>
      <c r="R14" s="79"/>
      <c r="S14" s="79"/>
      <c r="T14" s="79"/>
      <c r="U14" s="79">
        <f>SUM(U15:AA17)</f>
        <v>0</v>
      </c>
      <c r="V14" s="79"/>
      <c r="W14" s="79"/>
      <c r="X14" s="79"/>
      <c r="Y14" s="79"/>
      <c r="Z14" s="79"/>
      <c r="AA14" s="79"/>
      <c r="AB14" s="79">
        <f>SUM(AB15:AH17)</f>
        <v>0</v>
      </c>
      <c r="AC14" s="79"/>
      <c r="AD14" s="79"/>
      <c r="AE14" s="79"/>
      <c r="AF14" s="79"/>
      <c r="AG14" s="79"/>
      <c r="AH14" s="79"/>
      <c r="AI14" s="79">
        <f>SUM(AI15:AO17)</f>
        <v>0</v>
      </c>
      <c r="AJ14" s="79"/>
      <c r="AK14" s="79"/>
      <c r="AL14" s="79"/>
      <c r="AM14" s="79"/>
      <c r="AN14" s="79"/>
      <c r="AO14" s="79"/>
      <c r="AP14" s="79">
        <f>SUM(AP15:AV17)</f>
        <v>0</v>
      </c>
      <c r="AQ14" s="79"/>
      <c r="AR14" s="79"/>
      <c r="AS14" s="79"/>
      <c r="AT14" s="79"/>
      <c r="AU14" s="79"/>
      <c r="AV14" s="79"/>
      <c r="AW14" s="79">
        <f>SUM(AW15:BC17)</f>
        <v>0</v>
      </c>
      <c r="AX14" s="79"/>
      <c r="AY14" s="79"/>
      <c r="AZ14" s="79"/>
      <c r="BA14" s="79"/>
      <c r="BB14" s="79"/>
      <c r="BC14" s="79"/>
      <c r="BD14" s="79">
        <f>SUM(BD15:BJ17)</f>
        <v>0</v>
      </c>
      <c r="BE14" s="79"/>
      <c r="BF14" s="79"/>
      <c r="BG14" s="79"/>
      <c r="BH14" s="79"/>
      <c r="BI14" s="79"/>
      <c r="BJ14" s="79"/>
    </row>
    <row r="15" spans="1:62">
      <c r="A15" s="3"/>
      <c r="B15" s="3"/>
      <c r="C15" s="77" t="s">
        <v>13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>
        <f>IF([3]IDP!$J$2="1",[3]IDP!$R$7,0)+IF([3]IDP!$AS$2="1",[3]IDP!$BA$7,0)+IF([3]IDP!$CB$2="1",[3]IDP!$CJ$7,0)+IF([3]IDP!$DK$2="1",[3]IDP!$DS$7,0)+IF([3]IDP!$ET$2="1",[3]IDP!$FB$7,0)+IF([3]IDP!$GC$2="1",[3]IDP!$GK$7,0)+IF([3]IDP!$HL$2="1",[3]IDP!$HT$7,0)+IF([3]IDP!$IU$2="1",[3]IDP!$JC$7,0)+IF([3]IDP!$KD$2="1",[3]IDP!$KL$7,0)+IF([3]IDP!$LM$2="1",[3]IDP!$LU$7,0)</f>
        <v>0</v>
      </c>
      <c r="O15" s="80"/>
      <c r="P15" s="80"/>
      <c r="Q15" s="80"/>
      <c r="R15" s="80"/>
      <c r="S15" s="80"/>
      <c r="T15" s="80"/>
      <c r="U15" s="80">
        <f>IF([3]IDP!$J$2="1",[3]IDP!$E$10,0)+IF([3]IDP!$AS$2="1",[3]IDP!$AN$10,0)+IF([3]IDP!$CB$2="1",[3]IDP!$BW$10,0)+IF([3]IDP!$DK$2="1",[3]IDP!$DF$10,0)+IF([3]IDP!$ET$2="1",[3]IDP!$EO$10,0)+IF([3]IDP!$GC$2="1",[3]IDP!$FX$10,0)+IF([3]IDP!$HL$2="1",[3]IDP!$HG$10,0)+IF([3]IDP!$IU$2="1",[3]IDP!$IP$10,0)+IF([3]IDP!$KD$2="1",[3]IDP!$JY$10,0)+IF([3]IDP!$LM$2="1",[3]IDP!$LH$10,0)</f>
        <v>0</v>
      </c>
      <c r="V15" s="80"/>
      <c r="W15" s="80"/>
      <c r="X15" s="80"/>
      <c r="Y15" s="80"/>
      <c r="Z15" s="80"/>
      <c r="AA15" s="80"/>
      <c r="AB15" s="81">
        <f>IF([3]IDP!$J$2="1",[3]IDP!$K$10,0)+IF([3]IDP!$AS$2="1",[3]IDP!$AT$10,0)+IF([3]IDP!$CB$2="1",[3]IDP!$CC$10,0)+IF([3]IDP!$DK$2="1",[3]IDP!$DL$10,0)+IF([3]IDP!$ET$2="1",[3]IDP!$EU$10,0)+IF([3]IDP!$GC$2="1",[3]IDP!$GD$10,0)+IF([3]IDP!$HL$2="1",[3]IDP!$HM$10,0)+IF([3]IDP!$IU$2="1",[3]IDP!$IV$10,0)+IF([3]IDP!$KD$2="1",[3]IDP!$KE$10,0)+IF([3]IDP!$LM$2="1",[3]IDP!$LN$10,0)</f>
        <v>0</v>
      </c>
      <c r="AC15" s="81"/>
      <c r="AD15" s="81"/>
      <c r="AE15" s="81"/>
      <c r="AF15" s="81"/>
      <c r="AG15" s="81"/>
      <c r="AH15" s="81"/>
      <c r="AI15" s="81">
        <f>IF([3]IDP!$J$2="1",[3]IDP!$Q$10,0)+IF([3]IDP!$AS$2="1",[3]IDP!$AZ$10,0)+IF([3]IDP!$CB$2="1",[3]IDP!$CI$10,0)+IF([3]IDP!$DK$2="1",[3]IDP!$DR$10,0)+IF([3]IDP!$ET$2="1",[3]IDP!$FA$10,0)+IF([3]IDP!$GC$2="1",[3]IDP!$GJ$10,0)+IF([3]IDP!$HL$2="1",[3]IDP!$HS$10,0)+IF([3]IDP!$IU$2="1",[3]IDP!$JB$10,0)+IF([3]IDP!$KD$2="1",[3]IDP!$KK$10,0)+IF([3]IDP!$LM$2="1",[3]IDP!$LT$10,0)</f>
        <v>0</v>
      </c>
      <c r="AJ15" s="81"/>
      <c r="AK15" s="81"/>
      <c r="AL15" s="81"/>
      <c r="AM15" s="81"/>
      <c r="AN15" s="81"/>
      <c r="AO15" s="81"/>
      <c r="AP15" s="82">
        <f>N15+U15-AB15+AI15</f>
        <v>0</v>
      </c>
      <c r="AQ15" s="82"/>
      <c r="AR15" s="82"/>
      <c r="AS15" s="82"/>
      <c r="AT15" s="82"/>
      <c r="AU15" s="82"/>
      <c r="AV15" s="82"/>
      <c r="AW15" s="81">
        <f>IF([3]IDP!$J$2="1",[3]IDP!$W$10,0)+IF([3]IDP!$AS$2="1",[3]IDP!$BF$10,0)+IF([3]IDP!$CB$2="1",[3]IDP!$CO$10,0)+IF([3]IDP!$DK$2="1",[3]IDP!$DX$10,0)+IF([3]IDP!$ET$2="1",[3]IDP!$FG$10,0)+IF([3]IDP!$GC$2="1",[3]IDP!$GP$10,0)+IF([3]IDP!$HL$2="1",[3]IDP!$HY$10,0)+IF([3]IDP!$IU$2="1",[3]IDP!$JH$10,0)+IF([3]IDP!$KD$2="1",[3]IDP!$KQ$10,0)+IF([3]IDP!$LM$2="1",[3]IDP!$LZ$10,0)</f>
        <v>0</v>
      </c>
      <c r="AX15" s="81"/>
      <c r="AY15" s="81"/>
      <c r="AZ15" s="81"/>
      <c r="BA15" s="81"/>
      <c r="BB15" s="81"/>
      <c r="BC15" s="81"/>
      <c r="BD15" s="81">
        <f>IF([3]IDP!$J$2="1",[3]IDP!$AC$10,0)+IF([3]IDP!$AS$2="1",[3]IDP!$BL$10,0)+IF([3]IDP!$CB$2="1",[3]IDP!$CU$10,0)+IF([3]IDP!$DK$2="1",[3]IDP!$ED$10,0)+IF([3]IDP!$ET$2="1",[3]IDP!$FM$10,0)+IF([3]IDP!$GC$2="1",[3]IDP!$GV$10,0)+IF([3]IDP!$HL$2="1",[3]IDP!$IE$10,0)+IF([3]IDP!$IU$2="1",[3]IDP!$JN$10,0)+IF([3]IDP!$KD$2="1",[3]IDP!$KW$10,0)+IF([3]IDP!$LM$2="1",[3]IDP!$MF$10,0)</f>
        <v>0</v>
      </c>
      <c r="BE15" s="81"/>
      <c r="BF15" s="81"/>
      <c r="BG15" s="81"/>
      <c r="BH15" s="81"/>
      <c r="BI15" s="81"/>
      <c r="BJ15" s="81"/>
    </row>
    <row r="16" spans="1:62">
      <c r="A16" s="3"/>
      <c r="B16" s="3"/>
      <c r="C16" s="77" t="s">
        <v>14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>
        <f>IF([3]IDP!$J$2="2",[3]IDP!$R$7,0)+IF([3]IDP!$AS$2="2",[3]IDP!$BA$7,0)+IF([3]IDP!$CB$2="2",[3]IDP!$CJ$7,0)+IF([3]IDP!$DK$2="2",[3]IDP!$DS$7,0)+IF([3]IDP!$ET$2="2",[3]IDP!$FB$7,0)+IF([3]IDP!$GC$2="2",[3]IDP!$GK$7,0)+IF([3]IDP!$HL$2="2",[3]IDP!$HT$7,0)+IF([3]IDP!$IU$2="2",[3]IDP!$JC$7,0)+IF([3]IDP!$KD$2="2",[3]IDP!$KL$7,0)+IF([3]IDP!$LM$2="2",[3]IDP!$LU$7,0)</f>
        <v>0</v>
      </c>
      <c r="O16" s="78"/>
      <c r="P16" s="78"/>
      <c r="Q16" s="78"/>
      <c r="R16" s="78"/>
      <c r="S16" s="78"/>
      <c r="T16" s="78"/>
      <c r="U16" s="78">
        <f>IF([3]IDP!$J$2="2",[3]IDP!$E$10,0)+IF([3]IDP!$AS$2="2",[3]IDP!$AN$10,0)+IF([3]IDP!$CB$2="2",[3]IDP!$BW$10,0)+IF([3]IDP!$DK$2="2",[3]IDP!$DF$10,0)+IF([3]IDP!$ET$2="2",[3]IDP!$EO$10,0)+IF([3]IDP!$GC$2="2",[3]IDP!$FX$10,0)+IF([3]IDP!$HL$2="2",[3]IDP!$HG$10,0)+IF([3]IDP!$IU$2="2",[3]IDP!$IP$10,0)+IF([3]IDP!$KD$2="2",[3]IDP!$JY$10,0)+IF([3]IDP!$LM$2="2",[3]IDP!$LH$10,0)</f>
        <v>0</v>
      </c>
      <c r="V16" s="78"/>
      <c r="W16" s="78"/>
      <c r="X16" s="78"/>
      <c r="Y16" s="78"/>
      <c r="Z16" s="78"/>
      <c r="AA16" s="78"/>
      <c r="AB16" s="73">
        <f>IF([3]IDP!$J$2="2",[3]IDP!$K$10,0)+IF([3]IDP!$AS$2="2",[3]IDP!$AT$10,0)+IF([3]IDP!$CB$2="2",[3]IDP!$CC$10,0)+IF([3]IDP!$DK$2="2",[3]IDP!$DL$10,0)+IF([3]IDP!$ET$2="2",[3]IDP!$EU$10,0)+IF([3]IDP!$GC$2="2",[3]IDP!$GD$10,0)+IF([3]IDP!$HL$2="2",[3]IDP!$HM$10,0)+IF([3]IDP!$IU$2="2",[3]IDP!$IV$10,0)+IF([3]IDP!$KD$2="2",[3]IDP!$KE$10,0)+IF([3]IDP!$LM$2="2",[3]IDP!$LN$10,0)</f>
        <v>0</v>
      </c>
      <c r="AC16" s="73"/>
      <c r="AD16" s="73"/>
      <c r="AE16" s="73"/>
      <c r="AF16" s="73"/>
      <c r="AG16" s="73"/>
      <c r="AH16" s="73"/>
      <c r="AI16" s="73">
        <f>IF([3]IDP!$J$2="2",[3]IDP!$Q$10,0)+IF([3]IDP!$AS$2="2",[3]IDP!$AZ$10,0)+IF([3]IDP!$CB$2="2",[3]IDP!$CI$10,0)+IF([3]IDP!$DK$2="2",[3]IDP!$DR$10,0)+IF([3]IDP!$ET$2="2",[3]IDP!$FA$10,0)+IF([3]IDP!$GC$2="2",[3]IDP!$GJ$10,0)+IF([3]IDP!$HL$2="2",[3]IDP!$HS$10,0)+IF([3]IDP!$IU$2="2",[3]IDP!$JB$10,0)+IF([3]IDP!$KD$2="2",[3]IDP!$KK$10,0)+IF([3]IDP!$LM$2="2",[3]IDP!$LT$10,0)</f>
        <v>0</v>
      </c>
      <c r="AJ16" s="73"/>
      <c r="AK16" s="73"/>
      <c r="AL16" s="73"/>
      <c r="AM16" s="73"/>
      <c r="AN16" s="73"/>
      <c r="AO16" s="73"/>
      <c r="AP16" s="66">
        <f>N16+U16-AB16+AI16</f>
        <v>0</v>
      </c>
      <c r="AQ16" s="66"/>
      <c r="AR16" s="66"/>
      <c r="AS16" s="66"/>
      <c r="AT16" s="66"/>
      <c r="AU16" s="66"/>
      <c r="AV16" s="66"/>
      <c r="AW16" s="73">
        <f>IF([3]IDP!$J$2="2",[3]IDP!$W$10,0)+IF([3]IDP!$AS$2="2",[3]IDP!$BF$10,0)+IF([3]IDP!$CB$2="2",[3]IDP!$CO$10,0)+IF([3]IDP!$DK$2="2",[3]IDP!$DX$10,0)+IF([3]IDP!$ET$2="2",[3]IDP!$FG$10,0)+IF([3]IDP!$GC$2="2",[3]IDP!$GP$10,0)+IF([3]IDP!$HL$2="2",[3]IDP!$HY$10,0)+IF([3]IDP!$IU$2="2",[3]IDP!$JH$10,0)+IF([3]IDP!$KD$2="2",[3]IDP!$KQ$10,0)+IF([3]IDP!$LM$2="2",[3]IDP!$LZ$10,0)</f>
        <v>0</v>
      </c>
      <c r="AX16" s="73"/>
      <c r="AY16" s="73"/>
      <c r="AZ16" s="73"/>
      <c r="BA16" s="73"/>
      <c r="BB16" s="73"/>
      <c r="BC16" s="73"/>
      <c r="BD16" s="73">
        <f>IF([3]IDP!$J$2="2",[3]IDP!$AC$10,0)+IF([3]IDP!$AS$2="2",[3]IDP!$BL$10,0)+IF([3]IDP!$CB$2="2",[3]IDP!$CU$10,0)+IF([3]IDP!$DK$2="2",[3]IDP!$ED$10,0)+IF([3]IDP!$ET$2="2",[3]IDP!$FM$10,0)+IF([3]IDP!$GC$2="2",[3]IDP!$GV$10,0)+IF([3]IDP!$HL$2="2",[3]IDP!$IE$10,0)+IF([3]IDP!$IU$2="2",[3]IDP!$JN$10,0)+IF([3]IDP!$KD$2="2",[3]IDP!$KW$10,0)+IF([3]IDP!$LM$2="2",[3]IDP!$MF$10,0)</f>
        <v>0</v>
      </c>
      <c r="BE16" s="73"/>
      <c r="BF16" s="73"/>
      <c r="BG16" s="73"/>
      <c r="BH16" s="73"/>
      <c r="BI16" s="73"/>
      <c r="BJ16" s="73"/>
    </row>
    <row r="17" spans="1:63">
      <c r="A17" s="3"/>
      <c r="B17" s="3"/>
      <c r="C17" s="74" t="s">
        <v>15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>
        <f>IF([3]IDP!$J$2="3",[3]IDP!$R$7,0)+IF([3]IDP!$AS$2="3",[3]IDP!$BA$7,0)+IF([3]IDP!$CB$2="3",[3]IDP!$CJ$7,0)+IF([3]IDP!$DK$2="3",[3]IDP!$DS$7,0)+IF([3]IDP!$ET$2="3",[3]IDP!$FB$7,0)+IF([3]IDP!$GC$2="3",[3]IDP!$GK$7,0)+IF([3]IDP!$HL$2="3",[3]IDP!$HT$7,0)+IF([3]IDP!$IU$2="3",[3]IDP!$JC$7,0)+IF([3]IDP!$KD$2="3",[3]IDP!$KL$7,0)+IF([3]IDP!$LM$2="3",[3]IDP!$LU$7,0)</f>
        <v>0</v>
      </c>
      <c r="O17" s="75"/>
      <c r="P17" s="75"/>
      <c r="Q17" s="75"/>
      <c r="R17" s="75"/>
      <c r="S17" s="75"/>
      <c r="T17" s="75"/>
      <c r="U17" s="75">
        <f>IF([3]IDP!$J$2="3",[3]IDP!$E$10,0)+IF([3]IDP!$AS$2="3",[3]IDP!$AN$10,0)+IF([3]IDP!$CB$2="3",[3]IDP!$BW$10,0)+IF([3]IDP!$DK$2="3",[3]IDP!$DF$10,0)+IF([3]IDP!$ET$2="3",[3]IDP!$EO$10,0)+IF([3]IDP!$GC$2="3",[3]IDP!$FX$10,0)+IF([3]IDP!$HL$2="3",[3]IDP!$HG$10,0)+IF([3]IDP!$IU$2="3",[3]IDP!$IP$10,0)+IF([3]IDP!$KD$2="3",[3]IDP!$JY$10,0)+IF([3]IDP!$LM$2="3",[3]IDP!$LH$10,0)</f>
        <v>0</v>
      </c>
      <c r="V17" s="75"/>
      <c r="W17" s="75"/>
      <c r="X17" s="75"/>
      <c r="Y17" s="75"/>
      <c r="Z17" s="75"/>
      <c r="AA17" s="75"/>
      <c r="AB17" s="76">
        <f>IF([3]IDP!$J$2="3",[3]IDP!$K$10,0)+IF([3]IDP!$AS$2="3",[3]IDP!$AT$10,0)+IF([3]IDP!$CB$2="3",[3]IDP!$CC$10,0)+IF([3]IDP!$DK$2="3",[3]IDP!$DL$10,0)+IF([3]IDP!$ET$2="3",[3]IDP!$EU$10,0)+IF([3]IDP!$GC$2="3",[3]IDP!$GD$10,0)+IF([3]IDP!$HL$2="3",[3]IDP!$HM$10,0)+IF([3]IDP!$IU$2="3",[3]IDP!$IV$10,0)+IF([3]IDP!$KD$2="3",[3]IDP!$KE$10,0)+IF([3]IDP!$LM$2="3",[3]IDP!$LN$10,0)</f>
        <v>0</v>
      </c>
      <c r="AC17" s="76"/>
      <c r="AD17" s="76"/>
      <c r="AE17" s="76"/>
      <c r="AF17" s="76"/>
      <c r="AG17" s="76"/>
      <c r="AH17" s="76"/>
      <c r="AI17" s="76">
        <f>IF([3]IDP!$J$2="3",[3]IDP!$Q$10,0)+IF([3]IDP!$AS$2="3",[3]IDP!$AZ$10,0)+IF([3]IDP!$CB$2="3",[3]IDP!$CI$10,0)+IF([3]IDP!$DK$2="3",[3]IDP!$DR$10,0)+IF([3]IDP!$ET$2="3",[3]IDP!$FA$10,0)+IF([3]IDP!$GC$2="3",[3]IDP!$GJ$10,0)+IF([3]IDP!$HL$2="3",[3]IDP!$HS$10,0)+IF([3]IDP!$IU$2="3",[3]IDP!$JB$10,0)+IF([3]IDP!$KD$2="3",[3]IDP!$KK$10,0)+IF([3]IDP!$LM$2="3",[3]IDP!$LT$10,0)</f>
        <v>0</v>
      </c>
      <c r="AJ17" s="76"/>
      <c r="AK17" s="76"/>
      <c r="AL17" s="76"/>
      <c r="AM17" s="76"/>
      <c r="AN17" s="76"/>
      <c r="AO17" s="76"/>
      <c r="AP17" s="64">
        <f>N17+U17-AB17+AI17</f>
        <v>0</v>
      </c>
      <c r="AQ17" s="64"/>
      <c r="AR17" s="64"/>
      <c r="AS17" s="64"/>
      <c r="AT17" s="64"/>
      <c r="AU17" s="64"/>
      <c r="AV17" s="64"/>
      <c r="AW17" s="76">
        <f>IF([3]IDP!$J$2="3",[3]IDP!$W$10,0)+IF([3]IDP!$AS$2="3",[3]IDP!$BF$10,0)+IF([3]IDP!$CB$2="3",[3]IDP!$CO$10,0)+IF([3]IDP!$DK$2="3",[3]IDP!$DX$10,0)+IF([3]IDP!$ET$2="3",[3]IDP!$FG$10,0)+IF([3]IDP!$GC$2="3",[3]IDP!$GP$10,0)+IF([3]IDP!$HL$2="3",[3]IDP!$HY$10,0)+IF([3]IDP!$IU$2="3",[3]IDP!$JH$10,0)+IF([3]IDP!$KD$2="3",[3]IDP!$KQ$10,0)+IF([3]IDP!$LM$2="3",[3]IDP!$LZ$10,0)</f>
        <v>0</v>
      </c>
      <c r="AX17" s="76"/>
      <c r="AY17" s="76"/>
      <c r="AZ17" s="76"/>
      <c r="BA17" s="76"/>
      <c r="BB17" s="76"/>
      <c r="BC17" s="76"/>
      <c r="BD17" s="76">
        <f>IF([3]IDP!$J$2="3",[3]IDP!$AC$10,0)+IF([3]IDP!$AS$2="3",[3]IDP!$BL$10,0)+IF([3]IDP!$CB$2="3",[3]IDP!$CU$10,0)+IF([3]IDP!$DK$2="3",[3]IDP!$ED$10,0)+IF([3]IDP!$ET$2="3",[3]IDP!$FM$10,0)+IF([3]IDP!$GC$2="3",[3]IDP!$GV$10,0)+IF([3]IDP!$HL$2="3",[3]IDP!$IE$10,0)+IF([3]IDP!$IU$2="3",[3]IDP!$JN$10,0)+IF([3]IDP!$KD$2="3",[3]IDP!$KW$10,0)+IF([3]IDP!$LM$2="3",[3]IDP!$MF$10,0)</f>
        <v>0</v>
      </c>
      <c r="BE17" s="76"/>
      <c r="BF17" s="76"/>
      <c r="BG17" s="76"/>
      <c r="BH17" s="76"/>
      <c r="BI17" s="76"/>
      <c r="BJ17" s="76"/>
    </row>
    <row r="18" spans="1:63">
      <c r="A18" s="72" t="s">
        <v>17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69">
        <v>1073828.79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>
        <v>594839.35</v>
      </c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</row>
    <row r="19" spans="1:63" ht="15.75" thickBot="1">
      <c r="A19" s="70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>
        <f>N10+N18+N14</f>
        <v>1073828.79</v>
      </c>
      <c r="O19" s="71"/>
      <c r="P19" s="71"/>
      <c r="Q19" s="71"/>
      <c r="R19" s="71"/>
      <c r="S19" s="71"/>
      <c r="T19" s="71"/>
      <c r="U19" s="71">
        <f t="shared" ref="U19" si="0">U10+U18+U14</f>
        <v>0</v>
      </c>
      <c r="V19" s="71"/>
      <c r="W19" s="71"/>
      <c r="X19" s="71"/>
      <c r="Y19" s="71"/>
      <c r="Z19" s="71"/>
      <c r="AA19" s="71"/>
      <c r="AB19" s="71">
        <f t="shared" ref="AB19" si="1">AB10+AB18+AB14</f>
        <v>0</v>
      </c>
      <c r="AC19" s="71"/>
      <c r="AD19" s="71"/>
      <c r="AE19" s="71"/>
      <c r="AF19" s="71"/>
      <c r="AG19" s="71"/>
      <c r="AH19" s="71"/>
      <c r="AI19" s="71">
        <f t="shared" ref="AI19" si="2">AI10+AI18+AI14</f>
        <v>0</v>
      </c>
      <c r="AJ19" s="71"/>
      <c r="AK19" s="71"/>
      <c r="AL19" s="71"/>
      <c r="AM19" s="71"/>
      <c r="AN19" s="71"/>
      <c r="AO19" s="71"/>
      <c r="AP19" s="71">
        <f t="shared" ref="AP19" si="3">AP10+AP18+AP14</f>
        <v>594839.35</v>
      </c>
      <c r="AQ19" s="71"/>
      <c r="AR19" s="71"/>
      <c r="AS19" s="71"/>
      <c r="AT19" s="71"/>
      <c r="AU19" s="71"/>
      <c r="AV19" s="71"/>
      <c r="AW19" s="71">
        <f t="shared" ref="AW19" si="4">AW10+AW18+AW14</f>
        <v>0</v>
      </c>
      <c r="AX19" s="71"/>
      <c r="AY19" s="71"/>
      <c r="AZ19" s="71"/>
      <c r="BA19" s="71"/>
      <c r="BB19" s="71"/>
      <c r="BC19" s="71"/>
      <c r="BD19" s="71">
        <f t="shared" ref="BD19" si="5">BD10+BD18+BD14</f>
        <v>0</v>
      </c>
      <c r="BE19" s="71"/>
      <c r="BF19" s="71"/>
      <c r="BG19" s="71"/>
      <c r="BH19" s="71"/>
      <c r="BI19" s="71"/>
      <c r="BJ19" s="71"/>
    </row>
    <row r="20" spans="1:63" s="7" customFormat="1" ht="6" customHeight="1" thickTop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</row>
    <row r="21" spans="1:63" s="8" customFormat="1" ht="12" customHeight="1">
      <c r="A21" s="47" t="s">
        <v>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 t="s">
        <v>4</v>
      </c>
      <c r="O21" s="47"/>
      <c r="P21" s="47"/>
      <c r="Q21" s="47"/>
      <c r="R21" s="47"/>
      <c r="S21" s="47"/>
      <c r="T21" s="47"/>
      <c r="U21" s="47" t="s">
        <v>5</v>
      </c>
      <c r="V21" s="47"/>
      <c r="W21" s="47"/>
      <c r="X21" s="47"/>
      <c r="Y21" s="47"/>
      <c r="Z21" s="47"/>
      <c r="AA21" s="47"/>
      <c r="AB21" s="47" t="s">
        <v>6</v>
      </c>
      <c r="AC21" s="47"/>
      <c r="AD21" s="47"/>
      <c r="AE21" s="47"/>
      <c r="AF21" s="47"/>
      <c r="AG21" s="47"/>
      <c r="AH21" s="47"/>
      <c r="AI21" s="47" t="s">
        <v>7</v>
      </c>
      <c r="AJ21" s="47"/>
      <c r="AK21" s="47"/>
      <c r="AL21" s="47"/>
      <c r="AM21" s="47"/>
      <c r="AN21" s="47"/>
      <c r="AO21" s="47"/>
      <c r="AP21" s="47" t="s">
        <v>8</v>
      </c>
      <c r="AQ21" s="47"/>
      <c r="AR21" s="47"/>
      <c r="AS21" s="47"/>
      <c r="AT21" s="47"/>
      <c r="AU21" s="47"/>
      <c r="AV21" s="47"/>
      <c r="AW21" s="47" t="s">
        <v>9</v>
      </c>
      <c r="AX21" s="47"/>
      <c r="AY21" s="47"/>
      <c r="AZ21" s="47"/>
      <c r="BA21" s="47"/>
      <c r="BB21" s="47"/>
      <c r="BC21" s="47"/>
      <c r="BD21" s="47" t="s">
        <v>10</v>
      </c>
      <c r="BE21" s="47"/>
      <c r="BF21" s="47"/>
      <c r="BG21" s="47"/>
      <c r="BH21" s="47"/>
      <c r="BI21" s="47"/>
      <c r="BJ21" s="47"/>
    </row>
    <row r="22" spans="1:63" s="8" customFormat="1" ht="12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3" s="8" customFormat="1" ht="12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</row>
    <row r="24" spans="1:63" s="8" customFormat="1" ht="12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47"/>
    </row>
    <row r="25" spans="1:63">
      <c r="A25" s="9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>
      <c r="A26" s="11" t="s">
        <v>21</v>
      </c>
      <c r="B26" s="65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1">
        <v>0</v>
      </c>
      <c r="O26" s="61"/>
      <c r="P26" s="61"/>
      <c r="Q26" s="61"/>
      <c r="R26" s="61"/>
      <c r="S26" s="61"/>
      <c r="T26" s="61"/>
      <c r="U26" s="61">
        <v>0</v>
      </c>
      <c r="V26" s="61"/>
      <c r="W26" s="61"/>
      <c r="X26" s="61"/>
      <c r="Y26" s="61"/>
      <c r="Z26" s="61"/>
      <c r="AA26" s="61"/>
      <c r="AB26" s="61">
        <v>0</v>
      </c>
      <c r="AC26" s="61"/>
      <c r="AD26" s="61"/>
      <c r="AE26" s="61"/>
      <c r="AF26" s="61"/>
      <c r="AG26" s="61"/>
      <c r="AH26" s="61"/>
      <c r="AI26" s="61">
        <v>0</v>
      </c>
      <c r="AJ26" s="61"/>
      <c r="AK26" s="61"/>
      <c r="AL26" s="61"/>
      <c r="AM26" s="61"/>
      <c r="AN26" s="61"/>
      <c r="AO26" s="61"/>
      <c r="AP26" s="66">
        <f t="shared" ref="AP26:AP30" si="6">N26+U26-AB26+AI26</f>
        <v>0</v>
      </c>
      <c r="AQ26" s="66"/>
      <c r="AR26" s="66"/>
      <c r="AS26" s="66"/>
      <c r="AT26" s="66"/>
      <c r="AU26" s="66"/>
      <c r="AV26" s="66"/>
      <c r="AW26" s="61">
        <v>0</v>
      </c>
      <c r="AX26" s="61"/>
      <c r="AY26" s="61"/>
      <c r="AZ26" s="61"/>
      <c r="BA26" s="61"/>
      <c r="BB26" s="61"/>
      <c r="BC26" s="61"/>
      <c r="BD26" s="61">
        <v>0</v>
      </c>
      <c r="BE26" s="61"/>
      <c r="BF26" s="61"/>
      <c r="BG26" s="61"/>
      <c r="BH26" s="61"/>
      <c r="BI26" s="61"/>
      <c r="BJ26" s="68"/>
    </row>
    <row r="27" spans="1:63">
      <c r="A27" s="11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6">
        <f t="shared" si="6"/>
        <v>0</v>
      </c>
      <c r="AQ27" s="66"/>
      <c r="AR27" s="66"/>
      <c r="AS27" s="66"/>
      <c r="AT27" s="66"/>
      <c r="AU27" s="66"/>
      <c r="AV27" s="66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</row>
    <row r="28" spans="1:63">
      <c r="A28" s="11" t="s">
        <v>24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6">
        <f t="shared" si="6"/>
        <v>0</v>
      </c>
      <c r="AQ28" s="66"/>
      <c r="AR28" s="66"/>
      <c r="AS28" s="66"/>
      <c r="AT28" s="66"/>
      <c r="AU28" s="66"/>
      <c r="AV28" s="66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3">
      <c r="A29" s="11" t="s">
        <v>25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6">
        <f t="shared" si="6"/>
        <v>0</v>
      </c>
      <c r="AQ29" s="66"/>
      <c r="AR29" s="66"/>
      <c r="AS29" s="66"/>
      <c r="AT29" s="66"/>
      <c r="AU29" s="66"/>
      <c r="AV29" s="66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</row>
    <row r="30" spans="1:63">
      <c r="A30" s="11" t="s">
        <v>26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4">
        <f t="shared" si="6"/>
        <v>0</v>
      </c>
      <c r="AQ30" s="64"/>
      <c r="AR30" s="64"/>
      <c r="AS30" s="64"/>
      <c r="AT30" s="64"/>
      <c r="AU30" s="64"/>
      <c r="AV30" s="64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</row>
    <row r="31" spans="1:63" ht="15.75" thickBot="1">
      <c r="A31" s="12"/>
      <c r="B31" s="34" t="s">
        <v>27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>
        <f>SUM(N26:T30)</f>
        <v>0</v>
      </c>
      <c r="O31" s="35"/>
      <c r="P31" s="35"/>
      <c r="Q31" s="35"/>
      <c r="R31" s="35"/>
      <c r="S31" s="35"/>
      <c r="T31" s="35"/>
      <c r="U31" s="35">
        <f>SUM(U26:AA30)</f>
        <v>0</v>
      </c>
      <c r="V31" s="35"/>
      <c r="W31" s="35"/>
      <c r="X31" s="35"/>
      <c r="Y31" s="35"/>
      <c r="Z31" s="35"/>
      <c r="AA31" s="35"/>
      <c r="AB31" s="35">
        <f>SUM(AB26:AH30)</f>
        <v>0</v>
      </c>
      <c r="AC31" s="35"/>
      <c r="AD31" s="35"/>
      <c r="AE31" s="35"/>
      <c r="AF31" s="35"/>
      <c r="AG31" s="35"/>
      <c r="AH31" s="35"/>
      <c r="AI31" s="35">
        <f>SUM(AI26:AO30)</f>
        <v>0</v>
      </c>
      <c r="AJ31" s="35"/>
      <c r="AK31" s="35"/>
      <c r="AL31" s="35"/>
      <c r="AM31" s="35"/>
      <c r="AN31" s="35"/>
      <c r="AO31" s="35"/>
      <c r="AP31" s="35">
        <f>SUM(AP26:AV30)</f>
        <v>0</v>
      </c>
      <c r="AQ31" s="35"/>
      <c r="AR31" s="35"/>
      <c r="AS31" s="35"/>
      <c r="AT31" s="35"/>
      <c r="AU31" s="35"/>
      <c r="AV31" s="35"/>
      <c r="AW31" s="35">
        <f>SUM(AW26:BC30)</f>
        <v>0</v>
      </c>
      <c r="AX31" s="35"/>
      <c r="AY31" s="35"/>
      <c r="AZ31" s="35"/>
      <c r="BA31" s="35"/>
      <c r="BB31" s="35"/>
      <c r="BC31" s="35"/>
      <c r="BD31" s="35">
        <f>SUM(BD26:BJ30)</f>
        <v>0</v>
      </c>
      <c r="BE31" s="35"/>
      <c r="BF31" s="35"/>
      <c r="BG31" s="35"/>
      <c r="BH31" s="35"/>
      <c r="BI31" s="35"/>
      <c r="BJ31" s="35"/>
    </row>
    <row r="32" spans="1:63" ht="15.75" thickTop="1">
      <c r="A32" s="13" t="s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5"/>
      <c r="BK32" s="14"/>
    </row>
    <row r="33" spans="1:63">
      <c r="A33" s="11" t="s">
        <v>21</v>
      </c>
      <c r="B33" s="50" t="s">
        <v>22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7">
        <v>0</v>
      </c>
      <c r="O33" s="57"/>
      <c r="P33" s="57"/>
      <c r="Q33" s="57"/>
      <c r="R33" s="57"/>
      <c r="S33" s="57"/>
      <c r="T33" s="57"/>
      <c r="U33" s="57">
        <v>0</v>
      </c>
      <c r="V33" s="57"/>
      <c r="W33" s="57"/>
      <c r="X33" s="57"/>
      <c r="Y33" s="57"/>
      <c r="Z33" s="57"/>
      <c r="AA33" s="57"/>
      <c r="AB33" s="57">
        <v>0</v>
      </c>
      <c r="AC33" s="57"/>
      <c r="AD33" s="57"/>
      <c r="AE33" s="57"/>
      <c r="AF33" s="57"/>
      <c r="AG33" s="57"/>
      <c r="AH33" s="57"/>
      <c r="AI33" s="57">
        <v>0</v>
      </c>
      <c r="AJ33" s="57"/>
      <c r="AK33" s="57"/>
      <c r="AL33" s="57"/>
      <c r="AM33" s="57"/>
      <c r="AN33" s="57"/>
      <c r="AO33" s="58"/>
      <c r="AP33" s="59">
        <f t="shared" ref="AP33:AP37" si="7">N33+U33-AB33+AI33</f>
        <v>0</v>
      </c>
      <c r="AQ33" s="60"/>
      <c r="AR33" s="60"/>
      <c r="AS33" s="60"/>
      <c r="AT33" s="60"/>
      <c r="AU33" s="60"/>
      <c r="AV33" s="60"/>
      <c r="AW33" s="48">
        <v>0</v>
      </c>
      <c r="AX33" s="48"/>
      <c r="AY33" s="48"/>
      <c r="AZ33" s="48"/>
      <c r="BA33" s="48"/>
      <c r="BB33" s="48"/>
      <c r="BC33" s="48"/>
      <c r="BD33" s="48">
        <v>0</v>
      </c>
      <c r="BE33" s="48"/>
      <c r="BF33" s="48"/>
      <c r="BG33" s="48"/>
      <c r="BH33" s="48"/>
      <c r="BI33" s="48"/>
      <c r="BJ33" s="49"/>
    </row>
    <row r="34" spans="1:63">
      <c r="A34" s="11" t="s">
        <v>23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9">
        <f t="shared" si="7"/>
        <v>0</v>
      </c>
      <c r="AQ34" s="60"/>
      <c r="AR34" s="60"/>
      <c r="AS34" s="60"/>
      <c r="AT34" s="60"/>
      <c r="AU34" s="60"/>
      <c r="AV34" s="60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9"/>
    </row>
    <row r="35" spans="1:63">
      <c r="A35" s="11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8"/>
      <c r="AP35" s="59">
        <f t="shared" si="7"/>
        <v>0</v>
      </c>
      <c r="AQ35" s="60"/>
      <c r="AR35" s="60"/>
      <c r="AS35" s="60"/>
      <c r="AT35" s="60"/>
      <c r="AU35" s="60"/>
      <c r="AV35" s="60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9"/>
    </row>
    <row r="36" spans="1:63">
      <c r="A36" s="11" t="s">
        <v>25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8"/>
      <c r="AP36" s="59">
        <f t="shared" si="7"/>
        <v>0</v>
      </c>
      <c r="AQ36" s="60"/>
      <c r="AR36" s="60"/>
      <c r="AS36" s="60"/>
      <c r="AT36" s="60"/>
      <c r="AU36" s="60"/>
      <c r="AV36" s="60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9"/>
    </row>
    <row r="37" spans="1:63">
      <c r="A37" s="11" t="s">
        <v>26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2"/>
      <c r="AP37" s="53">
        <f t="shared" si="7"/>
        <v>0</v>
      </c>
      <c r="AQ37" s="54"/>
      <c r="AR37" s="54"/>
      <c r="AS37" s="54"/>
      <c r="AT37" s="54"/>
      <c r="AU37" s="54"/>
      <c r="AV37" s="54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6"/>
    </row>
    <row r="38" spans="1:63" ht="15.75" thickBot="1">
      <c r="B38" s="34" t="s">
        <v>27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>
        <f>SUM(N33:T37)</f>
        <v>0</v>
      </c>
      <c r="O38" s="35"/>
      <c r="P38" s="35"/>
      <c r="Q38" s="35"/>
      <c r="R38" s="35"/>
      <c r="S38" s="35"/>
      <c r="T38" s="35"/>
      <c r="U38" s="35">
        <f>SUM(U33:AA37)</f>
        <v>0</v>
      </c>
      <c r="V38" s="35"/>
      <c r="W38" s="35"/>
      <c r="X38" s="35"/>
      <c r="Y38" s="35"/>
      <c r="Z38" s="35"/>
      <c r="AA38" s="35"/>
      <c r="AB38" s="35">
        <f>SUM(AB33:AH37)</f>
        <v>0</v>
      </c>
      <c r="AC38" s="35"/>
      <c r="AD38" s="35"/>
      <c r="AE38" s="35"/>
      <c r="AF38" s="35"/>
      <c r="AG38" s="35"/>
      <c r="AH38" s="35"/>
      <c r="AI38" s="35">
        <f>SUM(AI33:AO37)</f>
        <v>0</v>
      </c>
      <c r="AJ38" s="35"/>
      <c r="AK38" s="35"/>
      <c r="AL38" s="35"/>
      <c r="AM38" s="35"/>
      <c r="AN38" s="35"/>
      <c r="AO38" s="35"/>
      <c r="AP38" s="35">
        <f>SUM(AP33:AV37)</f>
        <v>0</v>
      </c>
      <c r="AQ38" s="35"/>
      <c r="AR38" s="35"/>
      <c r="AS38" s="35"/>
      <c r="AT38" s="35"/>
      <c r="AU38" s="35"/>
      <c r="AV38" s="35"/>
      <c r="AW38" s="35">
        <f>SUM(AW33:BC37)</f>
        <v>0</v>
      </c>
      <c r="AX38" s="35"/>
      <c r="AY38" s="35"/>
      <c r="AZ38" s="35"/>
      <c r="BA38" s="35"/>
      <c r="BB38" s="35"/>
      <c r="BC38" s="35"/>
      <c r="BD38" s="35">
        <f t="shared" ref="BD38" si="8">SUM(BD33:BJ37)</f>
        <v>0</v>
      </c>
      <c r="BE38" s="35"/>
      <c r="BF38" s="35"/>
      <c r="BG38" s="35"/>
      <c r="BH38" s="35"/>
      <c r="BI38" s="35"/>
      <c r="BJ38" s="35"/>
    </row>
    <row r="39" spans="1:63" ht="15.75" thickTop="1"/>
    <row r="40" spans="1:63" ht="15" customHeight="1">
      <c r="A40" s="46" t="s">
        <v>29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30</v>
      </c>
      <c r="O40" s="47"/>
      <c r="P40" s="47"/>
      <c r="Q40" s="47"/>
      <c r="R40" s="47"/>
      <c r="S40" s="47"/>
      <c r="T40" s="47"/>
      <c r="U40" s="47"/>
      <c r="V40" s="47"/>
      <c r="W40" s="47"/>
      <c r="X40" s="47" t="s">
        <v>31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 t="s">
        <v>32</v>
      </c>
      <c r="AI40" s="47"/>
      <c r="AJ40" s="47"/>
      <c r="AK40" s="47"/>
      <c r="AL40" s="47"/>
      <c r="AM40" s="47"/>
      <c r="AN40" s="47"/>
      <c r="AO40" s="47"/>
      <c r="AP40" s="47"/>
      <c r="AQ40" s="47"/>
      <c r="AR40" s="47" t="s">
        <v>33</v>
      </c>
      <c r="AS40" s="47"/>
      <c r="AT40" s="47"/>
      <c r="AU40" s="47"/>
      <c r="AV40" s="47"/>
      <c r="AW40" s="47"/>
      <c r="AX40" s="47"/>
      <c r="AY40" s="47"/>
      <c r="AZ40" s="47"/>
      <c r="BA40" s="47"/>
      <c r="BB40" s="47" t="s">
        <v>34</v>
      </c>
      <c r="BC40" s="47"/>
      <c r="BD40" s="47"/>
      <c r="BE40" s="47"/>
      <c r="BF40" s="47"/>
      <c r="BG40" s="47"/>
      <c r="BH40" s="47"/>
      <c r="BI40" s="47"/>
      <c r="BJ40" s="47"/>
    </row>
    <row r="41" spans="1:6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3">
      <c r="A42" s="9" t="s">
        <v>35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14"/>
    </row>
    <row r="43" spans="1:63">
      <c r="A43" s="11" t="s">
        <v>21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63">
      <c r="A44" s="11" t="s">
        <v>23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</row>
    <row r="45" spans="1:63">
      <c r="A45" s="11" t="s">
        <v>24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</row>
    <row r="46" spans="1:63">
      <c r="A46" s="11" t="s">
        <v>25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</row>
    <row r="47" spans="1:63">
      <c r="A47" s="11" t="s">
        <v>26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3"/>
      <c r="BC47" s="43"/>
      <c r="BD47" s="43"/>
      <c r="BE47" s="43"/>
      <c r="BF47" s="43"/>
      <c r="BG47" s="43"/>
      <c r="BH47" s="43"/>
      <c r="BI47" s="43"/>
      <c r="BJ47" s="43"/>
    </row>
    <row r="48" spans="1:63" ht="15.75" thickBot="1">
      <c r="A48" s="12"/>
      <c r="B48" s="34" t="s">
        <v>27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>
        <f>SUM(N43:W47)</f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>
        <f>SUM(AR43:BA47)</f>
        <v>0</v>
      </c>
      <c r="AS48" s="37"/>
      <c r="AT48" s="37"/>
      <c r="AU48" s="37"/>
      <c r="AV48" s="37"/>
      <c r="AW48" s="37"/>
      <c r="AX48" s="37"/>
      <c r="AY48" s="37"/>
      <c r="AZ48" s="37"/>
      <c r="BA48" s="37"/>
      <c r="BB48" s="36"/>
      <c r="BC48" s="36"/>
      <c r="BD48" s="36"/>
      <c r="BE48" s="36"/>
      <c r="BF48" s="36"/>
      <c r="BG48" s="36"/>
      <c r="BH48" s="36"/>
      <c r="BI48" s="36"/>
      <c r="BJ48" s="36"/>
    </row>
    <row r="49" spans="1:62" ht="15.75" thickTop="1">
      <c r="A49" s="12"/>
      <c r="B49" s="23"/>
      <c r="C49" s="1" t="s">
        <v>36</v>
      </c>
      <c r="AU49" s="17"/>
      <c r="AV49" s="17"/>
      <c r="AW49" s="17"/>
      <c r="AX49" s="17"/>
      <c r="AY49" s="17"/>
      <c r="AZ49" s="17"/>
      <c r="BA49" s="17"/>
      <c r="BB49" s="24"/>
      <c r="BC49" s="24"/>
      <c r="BD49" s="24"/>
      <c r="BE49" s="24"/>
      <c r="BF49" s="24"/>
      <c r="BG49" s="24"/>
      <c r="BH49" s="24"/>
      <c r="BI49" s="24"/>
      <c r="BJ49" s="24"/>
    </row>
    <row r="50" spans="1:62">
      <c r="A50" s="1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24"/>
      <c r="BC50" s="24"/>
      <c r="BD50" s="24"/>
      <c r="BE50" s="24"/>
      <c r="BF50" s="24"/>
      <c r="BG50" s="24"/>
      <c r="BH50" s="24"/>
      <c r="BI50" s="24"/>
      <c r="BJ50" s="24"/>
    </row>
    <row r="51" spans="1:62"/>
    <row r="52" spans="1:62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AM52" s="29" t="s">
        <v>45</v>
      </c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19"/>
      <c r="BE52" s="19"/>
      <c r="BF52" s="19"/>
    </row>
    <row r="53" spans="1:62" ht="15" customHeight="1">
      <c r="D53" s="31" t="s">
        <v>38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W53" s="32" t="s">
        <v>39</v>
      </c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20"/>
      <c r="AK53" s="20"/>
      <c r="AL53" s="2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1:62" ht="15" customHeight="1">
      <c r="D54" s="33" t="s">
        <v>40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W54" s="32" t="s">
        <v>41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20"/>
      <c r="AK54" s="20"/>
      <c r="AL54" s="2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62" ht="15" customHeight="1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</row>
    <row r="56" spans="1:6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</row>
    <row r="58" spans="1:62"/>
  </sheetData>
  <mergeCells count="257">
    <mergeCell ref="A1:BJ1"/>
    <mergeCell ref="A2:BJ2"/>
    <mergeCell ref="A3:BJ3"/>
    <mergeCell ref="A5:M8"/>
    <mergeCell ref="N5:T8"/>
    <mergeCell ref="U5:AA8"/>
    <mergeCell ref="AB5:AH8"/>
    <mergeCell ref="AI5:AO8"/>
    <mergeCell ref="AP5:AV8"/>
    <mergeCell ref="AW5:BC8"/>
    <mergeCell ref="BD5:BJ8"/>
    <mergeCell ref="A9:M9"/>
    <mergeCell ref="N9:T9"/>
    <mergeCell ref="U9:AA9"/>
    <mergeCell ref="AB9:AH9"/>
    <mergeCell ref="AI9:AO9"/>
    <mergeCell ref="AP9:AV9"/>
    <mergeCell ref="AW9:BC9"/>
    <mergeCell ref="BD9:BJ9"/>
    <mergeCell ref="AW10:BC10"/>
    <mergeCell ref="BD10:BJ10"/>
    <mergeCell ref="C11:M11"/>
    <mergeCell ref="N11:T11"/>
    <mergeCell ref="U11:AA11"/>
    <mergeCell ref="AB11:AH11"/>
    <mergeCell ref="AI11:AO11"/>
    <mergeCell ref="AP11:AV11"/>
    <mergeCell ref="AW11:BC11"/>
    <mergeCell ref="BD11:BJ11"/>
    <mergeCell ref="B10:M10"/>
    <mergeCell ref="N10:T10"/>
    <mergeCell ref="U10:AA10"/>
    <mergeCell ref="AB10:AH10"/>
    <mergeCell ref="AI10:AO10"/>
    <mergeCell ref="AP10:AV10"/>
    <mergeCell ref="AW12:BC12"/>
    <mergeCell ref="BD12:BJ12"/>
    <mergeCell ref="C13:M13"/>
    <mergeCell ref="N13:T13"/>
    <mergeCell ref="U13:AA13"/>
    <mergeCell ref="AB13:AH13"/>
    <mergeCell ref="AI13:AO13"/>
    <mergeCell ref="AP13:AV13"/>
    <mergeCell ref="AW13:BC13"/>
    <mergeCell ref="BD13:BJ13"/>
    <mergeCell ref="C12:M12"/>
    <mergeCell ref="N12:T12"/>
    <mergeCell ref="U12:AA12"/>
    <mergeCell ref="AB12:AH12"/>
    <mergeCell ref="AI12:AO12"/>
    <mergeCell ref="AP12:AV12"/>
    <mergeCell ref="AW14:BC14"/>
    <mergeCell ref="BD14:BJ14"/>
    <mergeCell ref="C15:M15"/>
    <mergeCell ref="N15:T15"/>
    <mergeCell ref="U15:AA15"/>
    <mergeCell ref="AB15:AH15"/>
    <mergeCell ref="AI15:AO15"/>
    <mergeCell ref="AP15:AV15"/>
    <mergeCell ref="AW15:BC15"/>
    <mergeCell ref="BD15:BJ15"/>
    <mergeCell ref="B14:M14"/>
    <mergeCell ref="N14:T14"/>
    <mergeCell ref="U14:AA14"/>
    <mergeCell ref="AB14:AH14"/>
    <mergeCell ref="AI14:AO14"/>
    <mergeCell ref="AP14:AV14"/>
    <mergeCell ref="AW16:BC16"/>
    <mergeCell ref="BD16:BJ16"/>
    <mergeCell ref="C17:M17"/>
    <mergeCell ref="N17:T17"/>
    <mergeCell ref="U17:AA17"/>
    <mergeCell ref="AB17:AH17"/>
    <mergeCell ref="AI17:AO17"/>
    <mergeCell ref="AP17:AV17"/>
    <mergeCell ref="AW17:BC17"/>
    <mergeCell ref="BD17:BJ17"/>
    <mergeCell ref="C16:M16"/>
    <mergeCell ref="N16:T16"/>
    <mergeCell ref="U16:AA16"/>
    <mergeCell ref="AB16:AH16"/>
    <mergeCell ref="AI16:AO16"/>
    <mergeCell ref="AP16:AV16"/>
    <mergeCell ref="AW18:BC18"/>
    <mergeCell ref="BD18:BJ18"/>
    <mergeCell ref="A19:M19"/>
    <mergeCell ref="N19:T19"/>
    <mergeCell ref="U19:AA19"/>
    <mergeCell ref="AB19:AH19"/>
    <mergeCell ref="AI19:AO19"/>
    <mergeCell ref="AP19:AV19"/>
    <mergeCell ref="AW19:BC19"/>
    <mergeCell ref="BD19:BJ19"/>
    <mergeCell ref="A18:M18"/>
    <mergeCell ref="N18:T18"/>
    <mergeCell ref="U18:AA18"/>
    <mergeCell ref="AB18:AH18"/>
    <mergeCell ref="AI18:AO18"/>
    <mergeCell ref="AP18:AV18"/>
    <mergeCell ref="AW21:BC24"/>
    <mergeCell ref="BD21:BJ24"/>
    <mergeCell ref="B26:M26"/>
    <mergeCell ref="N26:T26"/>
    <mergeCell ref="U26:AA26"/>
    <mergeCell ref="AB26:AH26"/>
    <mergeCell ref="AI26:AO26"/>
    <mergeCell ref="AP26:AV26"/>
    <mergeCell ref="AW26:BC26"/>
    <mergeCell ref="BD26:BJ26"/>
    <mergeCell ref="A21:M24"/>
    <mergeCell ref="N21:T24"/>
    <mergeCell ref="U21:AA24"/>
    <mergeCell ref="AB21:AH24"/>
    <mergeCell ref="AI21:AO24"/>
    <mergeCell ref="AP21:AV24"/>
    <mergeCell ref="AW27:BC27"/>
    <mergeCell ref="BD27:BJ27"/>
    <mergeCell ref="B28:M28"/>
    <mergeCell ref="N28:T28"/>
    <mergeCell ref="U28:AA28"/>
    <mergeCell ref="AB28:AH28"/>
    <mergeCell ref="AI28:AO28"/>
    <mergeCell ref="AP28:AV28"/>
    <mergeCell ref="AW28:BC28"/>
    <mergeCell ref="BD28:BJ28"/>
    <mergeCell ref="B27:M27"/>
    <mergeCell ref="N27:T27"/>
    <mergeCell ref="U27:AA27"/>
    <mergeCell ref="AB27:AH27"/>
    <mergeCell ref="AI27:AO27"/>
    <mergeCell ref="AP27:AV27"/>
    <mergeCell ref="AW29:BC29"/>
    <mergeCell ref="BD29:BJ29"/>
    <mergeCell ref="B30:M30"/>
    <mergeCell ref="N30:T30"/>
    <mergeCell ref="U30:AA30"/>
    <mergeCell ref="AB30:AH30"/>
    <mergeCell ref="AI30:AO30"/>
    <mergeCell ref="AP30:AV30"/>
    <mergeCell ref="AW30:BC30"/>
    <mergeCell ref="BD30:BJ30"/>
    <mergeCell ref="B29:M29"/>
    <mergeCell ref="N29:T29"/>
    <mergeCell ref="U29:AA29"/>
    <mergeCell ref="AB29:AH29"/>
    <mergeCell ref="AI29:AO29"/>
    <mergeCell ref="AP29:AV29"/>
    <mergeCell ref="AW31:BC31"/>
    <mergeCell ref="BD31:BJ31"/>
    <mergeCell ref="B33:M33"/>
    <mergeCell ref="N33:T33"/>
    <mergeCell ref="U33:AA33"/>
    <mergeCell ref="AB33:AH33"/>
    <mergeCell ref="AI33:AO33"/>
    <mergeCell ref="AP33:AV33"/>
    <mergeCell ref="AW33:BC33"/>
    <mergeCell ref="BD33:BJ33"/>
    <mergeCell ref="B31:M31"/>
    <mergeCell ref="N31:T31"/>
    <mergeCell ref="U31:AA31"/>
    <mergeCell ref="AB31:AH31"/>
    <mergeCell ref="AI31:AO31"/>
    <mergeCell ref="AP31:AV31"/>
    <mergeCell ref="AW34:BC34"/>
    <mergeCell ref="BD34:BJ34"/>
    <mergeCell ref="B35:M35"/>
    <mergeCell ref="N35:T35"/>
    <mergeCell ref="U35:AA35"/>
    <mergeCell ref="AB35:AH35"/>
    <mergeCell ref="AI35:AO35"/>
    <mergeCell ref="AP35:AV35"/>
    <mergeCell ref="AW35:BC35"/>
    <mergeCell ref="BD35:BJ35"/>
    <mergeCell ref="B34:M34"/>
    <mergeCell ref="N34:T34"/>
    <mergeCell ref="U34:AA34"/>
    <mergeCell ref="AB34:AH34"/>
    <mergeCell ref="AI34:AO34"/>
    <mergeCell ref="AP34:AV34"/>
    <mergeCell ref="AW36:BC36"/>
    <mergeCell ref="BD36:BJ36"/>
    <mergeCell ref="B37:M37"/>
    <mergeCell ref="N37:T37"/>
    <mergeCell ref="U37:AA37"/>
    <mergeCell ref="AB37:AH37"/>
    <mergeCell ref="AI37:AO37"/>
    <mergeCell ref="AP37:AV37"/>
    <mergeCell ref="AW37:BC37"/>
    <mergeCell ref="BD37:BJ37"/>
    <mergeCell ref="B36:M36"/>
    <mergeCell ref="N36:T36"/>
    <mergeCell ref="U36:AA36"/>
    <mergeCell ref="AB36:AH36"/>
    <mergeCell ref="AI36:AO36"/>
    <mergeCell ref="AP36:AV36"/>
    <mergeCell ref="AW38:BC38"/>
    <mergeCell ref="BD38:BJ38"/>
    <mergeCell ref="A40:M41"/>
    <mergeCell ref="N40:W41"/>
    <mergeCell ref="X40:AG41"/>
    <mergeCell ref="AH40:AQ41"/>
    <mergeCell ref="AR40:BA41"/>
    <mergeCell ref="BB40:BJ41"/>
    <mergeCell ref="B38:M38"/>
    <mergeCell ref="N38:T38"/>
    <mergeCell ref="U38:AA38"/>
    <mergeCell ref="AB38:AH38"/>
    <mergeCell ref="AI38:AO38"/>
    <mergeCell ref="AP38:AV38"/>
    <mergeCell ref="N42:W42"/>
    <mergeCell ref="X42:AG42"/>
    <mergeCell ref="AH42:AQ42"/>
    <mergeCell ref="AR42:BA42"/>
    <mergeCell ref="BB42:BJ42"/>
    <mergeCell ref="B43:M43"/>
    <mergeCell ref="N43:W43"/>
    <mergeCell ref="X43:AG43"/>
    <mergeCell ref="AH43:AQ43"/>
    <mergeCell ref="AR43:BA43"/>
    <mergeCell ref="B45:M45"/>
    <mergeCell ref="N45:W45"/>
    <mergeCell ref="X45:AG45"/>
    <mergeCell ref="AH45:AQ45"/>
    <mergeCell ref="AR45:BA45"/>
    <mergeCell ref="BB45:BJ45"/>
    <mergeCell ref="BB43:BJ43"/>
    <mergeCell ref="B44:M44"/>
    <mergeCell ref="N44:W44"/>
    <mergeCell ref="X44:AG44"/>
    <mergeCell ref="AH44:AQ44"/>
    <mergeCell ref="AR44:BA44"/>
    <mergeCell ref="BB44:BJ44"/>
    <mergeCell ref="B47:M47"/>
    <mergeCell ref="N47:W47"/>
    <mergeCell ref="X47:AG47"/>
    <mergeCell ref="AH47:AQ47"/>
    <mergeCell ref="AR47:BA47"/>
    <mergeCell ref="BB47:BJ47"/>
    <mergeCell ref="B46:M46"/>
    <mergeCell ref="N46:W46"/>
    <mergeCell ref="X46:AG46"/>
    <mergeCell ref="AH46:AQ46"/>
    <mergeCell ref="AR46:BA46"/>
    <mergeCell ref="BB46:BJ46"/>
    <mergeCell ref="B56:BI57"/>
    <mergeCell ref="D52:S52"/>
    <mergeCell ref="AM52:BC54"/>
    <mergeCell ref="D53:S53"/>
    <mergeCell ref="W53:AI53"/>
    <mergeCell ref="D54:S54"/>
    <mergeCell ref="W54:AI54"/>
    <mergeCell ref="B48:M48"/>
    <mergeCell ref="N48:W48"/>
    <mergeCell ref="X48:AG48"/>
    <mergeCell ref="AH48:AQ48"/>
    <mergeCell ref="AR48:BA48"/>
    <mergeCell ref="BB48:BJ48"/>
  </mergeCells>
  <conditionalFormatting sqref="N27:N29 U27:U29 AB27:AB29 AI27:AI29">
    <cfRule type="containsBlanks" dxfId="275" priority="46">
      <formula>LEN(TRIM(N27))=0</formula>
    </cfRule>
  </conditionalFormatting>
  <conditionalFormatting sqref="B26">
    <cfRule type="containsBlanks" dxfId="274" priority="45">
      <formula>LEN(TRIM(B26))=0</formula>
    </cfRule>
  </conditionalFormatting>
  <conditionalFormatting sqref="N26 U26 AB26 AI26">
    <cfRule type="containsBlanks" dxfId="273" priority="44">
      <formula>LEN(TRIM(N26))=0</formula>
    </cfRule>
  </conditionalFormatting>
  <conditionalFormatting sqref="N30 U30 AB30 AI30">
    <cfRule type="containsBlanks" dxfId="272" priority="43">
      <formula>LEN(TRIM(N30))=0</formula>
    </cfRule>
  </conditionalFormatting>
  <conditionalFormatting sqref="AW26:AW30">
    <cfRule type="containsBlanks" dxfId="271" priority="42">
      <formula>LEN(TRIM(AW26))=0</formula>
    </cfRule>
  </conditionalFormatting>
  <conditionalFormatting sqref="BD26:BD30">
    <cfRule type="containsBlanks" dxfId="270" priority="41">
      <formula>LEN(TRIM(BD26))=0</formula>
    </cfRule>
  </conditionalFormatting>
  <conditionalFormatting sqref="B27">
    <cfRule type="containsBlanks" dxfId="269" priority="40">
      <formula>LEN(TRIM(B27))=0</formula>
    </cfRule>
  </conditionalFormatting>
  <conditionalFormatting sqref="B28">
    <cfRule type="containsBlanks" dxfId="268" priority="39">
      <formula>LEN(TRIM(B28))=0</formula>
    </cfRule>
  </conditionalFormatting>
  <conditionalFormatting sqref="B29">
    <cfRule type="containsBlanks" dxfId="267" priority="38">
      <formula>LEN(TRIM(B29))=0</formula>
    </cfRule>
  </conditionalFormatting>
  <conditionalFormatting sqref="B30">
    <cfRule type="containsBlanks" dxfId="266" priority="37">
      <formula>LEN(TRIM(B30))=0</formula>
    </cfRule>
  </conditionalFormatting>
  <conditionalFormatting sqref="N33:N37 U33:U37 AB33:AB37 AI33:AI37">
    <cfRule type="containsBlanks" dxfId="265" priority="36">
      <formula>LEN(TRIM(N33))=0</formula>
    </cfRule>
  </conditionalFormatting>
  <conditionalFormatting sqref="B33">
    <cfRule type="containsBlanks" dxfId="264" priority="35">
      <formula>LEN(TRIM(B33))=0</formula>
    </cfRule>
  </conditionalFormatting>
  <conditionalFormatting sqref="AW33:AW37">
    <cfRule type="containsBlanks" dxfId="263" priority="34">
      <formula>LEN(TRIM(AW33))=0</formula>
    </cfRule>
  </conditionalFormatting>
  <conditionalFormatting sqref="BD33:BD37">
    <cfRule type="containsBlanks" dxfId="262" priority="33">
      <formula>LEN(TRIM(BD33))=0</formula>
    </cfRule>
  </conditionalFormatting>
  <conditionalFormatting sqref="B34">
    <cfRule type="containsBlanks" dxfId="261" priority="32">
      <formula>LEN(TRIM(B34))=0</formula>
    </cfRule>
  </conditionalFormatting>
  <conditionalFormatting sqref="B36">
    <cfRule type="containsBlanks" dxfId="260" priority="31">
      <formula>LEN(TRIM(B36))=0</formula>
    </cfRule>
  </conditionalFormatting>
  <conditionalFormatting sqref="B37">
    <cfRule type="containsBlanks" dxfId="259" priority="30">
      <formula>LEN(TRIM(B37))=0</formula>
    </cfRule>
  </conditionalFormatting>
  <conditionalFormatting sqref="B35">
    <cfRule type="containsBlanks" dxfId="258" priority="29">
      <formula>LEN(TRIM(B35))=0</formula>
    </cfRule>
  </conditionalFormatting>
  <conditionalFormatting sqref="X46">
    <cfRule type="containsBlanks" dxfId="257" priority="5">
      <formula>LEN(TRIM(X46))=0</formula>
    </cfRule>
  </conditionalFormatting>
  <conditionalFormatting sqref="N43">
    <cfRule type="containsBlanks" dxfId="256" priority="28">
      <formula>LEN(TRIM(N43))=0</formula>
    </cfRule>
  </conditionalFormatting>
  <conditionalFormatting sqref="X43">
    <cfRule type="containsBlanks" dxfId="255" priority="26">
      <formula>LEN(TRIM(X43))=0</formula>
    </cfRule>
  </conditionalFormatting>
  <conditionalFormatting sqref="B43">
    <cfRule type="containsBlanks" dxfId="254" priority="27">
      <formula>LEN(TRIM(B43))=0</formula>
    </cfRule>
  </conditionalFormatting>
  <conditionalFormatting sqref="AH43">
    <cfRule type="containsBlanks" dxfId="253" priority="25">
      <formula>LEN(TRIM(AH43))=0</formula>
    </cfRule>
  </conditionalFormatting>
  <conditionalFormatting sqref="AR43">
    <cfRule type="containsBlanks" dxfId="252" priority="24">
      <formula>LEN(TRIM(AR43))=0</formula>
    </cfRule>
  </conditionalFormatting>
  <conditionalFormatting sqref="N44">
    <cfRule type="containsBlanks" dxfId="251" priority="23">
      <formula>LEN(TRIM(N44))=0</formula>
    </cfRule>
  </conditionalFormatting>
  <conditionalFormatting sqref="X44">
    <cfRule type="containsBlanks" dxfId="250" priority="22">
      <formula>LEN(TRIM(X44))=0</formula>
    </cfRule>
  </conditionalFormatting>
  <conditionalFormatting sqref="AH44">
    <cfRule type="containsBlanks" dxfId="249" priority="21">
      <formula>LEN(TRIM(AH44))=0</formula>
    </cfRule>
  </conditionalFormatting>
  <conditionalFormatting sqref="AR44">
    <cfRule type="containsBlanks" dxfId="248" priority="20">
      <formula>LEN(TRIM(AR44))=0</formula>
    </cfRule>
  </conditionalFormatting>
  <conditionalFormatting sqref="N45">
    <cfRule type="containsBlanks" dxfId="247" priority="19">
      <formula>LEN(TRIM(N45))=0</formula>
    </cfRule>
  </conditionalFormatting>
  <conditionalFormatting sqref="X45">
    <cfRule type="containsBlanks" dxfId="246" priority="18">
      <formula>LEN(TRIM(X45))=0</formula>
    </cfRule>
  </conditionalFormatting>
  <conditionalFormatting sqref="AH45">
    <cfRule type="containsBlanks" dxfId="245" priority="17">
      <formula>LEN(TRIM(AH45))=0</formula>
    </cfRule>
  </conditionalFormatting>
  <conditionalFormatting sqref="AR45">
    <cfRule type="containsBlanks" dxfId="244" priority="16">
      <formula>LEN(TRIM(AR45))=0</formula>
    </cfRule>
  </conditionalFormatting>
  <conditionalFormatting sqref="N46">
    <cfRule type="containsBlanks" dxfId="243" priority="15">
      <formula>LEN(TRIM(N46))=0</formula>
    </cfRule>
  </conditionalFormatting>
  <conditionalFormatting sqref="AR46">
    <cfRule type="containsBlanks" dxfId="242" priority="14">
      <formula>LEN(TRIM(AR46))=0</formula>
    </cfRule>
  </conditionalFormatting>
  <conditionalFormatting sqref="N47">
    <cfRule type="containsBlanks" dxfId="241" priority="13">
      <formula>LEN(TRIM(N47))=0</formula>
    </cfRule>
  </conditionalFormatting>
  <conditionalFormatting sqref="AR47">
    <cfRule type="containsBlanks" dxfId="240" priority="12">
      <formula>LEN(TRIM(AR47))=0</formula>
    </cfRule>
  </conditionalFormatting>
  <conditionalFormatting sqref="BB43">
    <cfRule type="containsBlanks" dxfId="239" priority="11">
      <formula>LEN(TRIM(BB43))=0</formula>
    </cfRule>
  </conditionalFormatting>
  <conditionalFormatting sqref="BB44:BB45 BB47">
    <cfRule type="containsBlanks" dxfId="238" priority="10">
      <formula>LEN(TRIM(BB44))=0</formula>
    </cfRule>
  </conditionalFormatting>
  <conditionalFormatting sqref="X47">
    <cfRule type="containsBlanks" dxfId="237" priority="9">
      <formula>LEN(TRIM(X47))=0</formula>
    </cfRule>
  </conditionalFormatting>
  <conditionalFormatting sqref="AH47">
    <cfRule type="containsBlanks" dxfId="236" priority="8">
      <formula>LEN(TRIM(AH47))=0</formula>
    </cfRule>
  </conditionalFormatting>
  <conditionalFormatting sqref="BB46">
    <cfRule type="containsBlanks" dxfId="235" priority="7">
      <formula>LEN(TRIM(BB46))=0</formula>
    </cfRule>
  </conditionalFormatting>
  <conditionalFormatting sqref="AH46">
    <cfRule type="containsBlanks" dxfId="234" priority="6">
      <formula>LEN(TRIM(AH46))=0</formula>
    </cfRule>
  </conditionalFormatting>
  <conditionalFormatting sqref="B44">
    <cfRule type="containsBlanks" dxfId="233" priority="4">
      <formula>LEN(TRIM(B44))=0</formula>
    </cfRule>
  </conditionalFormatting>
  <conditionalFormatting sqref="B45">
    <cfRule type="containsBlanks" dxfId="232" priority="3">
      <formula>LEN(TRIM(B45))=0</formula>
    </cfRule>
  </conditionalFormatting>
  <conditionalFormatting sqref="B46">
    <cfRule type="containsBlanks" dxfId="231" priority="2">
      <formula>LEN(TRIM(B46))=0</formula>
    </cfRule>
  </conditionalFormatting>
  <conditionalFormatting sqref="B47">
    <cfRule type="containsBlanks" dxfId="230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8"/>
  <sheetViews>
    <sheetView workbookViewId="0">
      <selection sqref="A1:XFD1048576"/>
    </sheetView>
  </sheetViews>
  <sheetFormatPr baseColWidth="10" defaultColWidth="0" defaultRowHeight="15" customHeight="1" zeroHeight="1"/>
  <cols>
    <col min="1" max="63" width="2.85546875" style="1" customWidth="1"/>
    <col min="64" max="16384" width="2.85546875" style="1" hidden="1"/>
  </cols>
  <sheetData>
    <row r="1" spans="1:6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</row>
    <row r="2" spans="1:6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</row>
    <row r="3" spans="1:62">
      <c r="A3" s="89" t="s">
        <v>46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62"/>
    <row r="5" spans="1:62" ht="15" customHeight="1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 t="s">
        <v>4</v>
      </c>
      <c r="O5" s="90"/>
      <c r="P5" s="90"/>
      <c r="Q5" s="90"/>
      <c r="R5" s="90"/>
      <c r="S5" s="90"/>
      <c r="T5" s="90"/>
      <c r="U5" s="90" t="s">
        <v>5</v>
      </c>
      <c r="V5" s="90"/>
      <c r="W5" s="90"/>
      <c r="X5" s="90"/>
      <c r="Y5" s="90"/>
      <c r="Z5" s="90"/>
      <c r="AA5" s="90"/>
      <c r="AB5" s="90" t="s">
        <v>6</v>
      </c>
      <c r="AC5" s="90"/>
      <c r="AD5" s="90"/>
      <c r="AE5" s="90"/>
      <c r="AF5" s="90"/>
      <c r="AG5" s="90"/>
      <c r="AH5" s="90"/>
      <c r="AI5" s="90" t="s">
        <v>7</v>
      </c>
      <c r="AJ5" s="90"/>
      <c r="AK5" s="90"/>
      <c r="AL5" s="90"/>
      <c r="AM5" s="90"/>
      <c r="AN5" s="90"/>
      <c r="AO5" s="90"/>
      <c r="AP5" s="90" t="s">
        <v>8</v>
      </c>
      <c r="AQ5" s="90"/>
      <c r="AR5" s="90"/>
      <c r="AS5" s="90"/>
      <c r="AT5" s="90"/>
      <c r="AU5" s="90"/>
      <c r="AV5" s="90"/>
      <c r="AW5" s="90" t="s">
        <v>9</v>
      </c>
      <c r="AX5" s="90"/>
      <c r="AY5" s="90"/>
      <c r="AZ5" s="90"/>
      <c r="BA5" s="90"/>
      <c r="BB5" s="90"/>
      <c r="BC5" s="90"/>
      <c r="BD5" s="90" t="s">
        <v>10</v>
      </c>
      <c r="BE5" s="90"/>
      <c r="BF5" s="90"/>
      <c r="BG5" s="90"/>
      <c r="BH5" s="90"/>
      <c r="BI5" s="90"/>
      <c r="BJ5" s="90"/>
    </row>
    <row r="6" spans="1:62" ht="1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62" ht="1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6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</row>
    <row r="9" spans="1:62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</row>
    <row r="10" spans="1:62">
      <c r="A10" s="2"/>
      <c r="B10" s="85" t="s">
        <v>12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79">
        <f>SUM(N11:T13)</f>
        <v>0</v>
      </c>
      <c r="O10" s="79"/>
      <c r="P10" s="79"/>
      <c r="Q10" s="79"/>
      <c r="R10" s="79"/>
      <c r="S10" s="79"/>
      <c r="T10" s="79"/>
      <c r="U10" s="79">
        <f>SUM(U11:AA13)</f>
        <v>0</v>
      </c>
      <c r="V10" s="79"/>
      <c r="W10" s="79"/>
      <c r="X10" s="79"/>
      <c r="Y10" s="79"/>
      <c r="Z10" s="79"/>
      <c r="AA10" s="79"/>
      <c r="AB10" s="79">
        <f>SUM(AB11:AH13)</f>
        <v>0</v>
      </c>
      <c r="AC10" s="79"/>
      <c r="AD10" s="79"/>
      <c r="AE10" s="79"/>
      <c r="AF10" s="79"/>
      <c r="AG10" s="79"/>
      <c r="AH10" s="79"/>
      <c r="AI10" s="79">
        <f>SUM(AI11:AO13)</f>
        <v>0</v>
      </c>
      <c r="AJ10" s="79"/>
      <c r="AK10" s="79"/>
      <c r="AL10" s="79"/>
      <c r="AM10" s="79"/>
      <c r="AN10" s="79"/>
      <c r="AO10" s="79"/>
      <c r="AP10" s="79">
        <f>SUM(AP11:AV13)</f>
        <v>0</v>
      </c>
      <c r="AQ10" s="79"/>
      <c r="AR10" s="79"/>
      <c r="AS10" s="79"/>
      <c r="AT10" s="79"/>
      <c r="AU10" s="79"/>
      <c r="AV10" s="79"/>
      <c r="AW10" s="79">
        <f>SUM(AW11:BC13)</f>
        <v>0</v>
      </c>
      <c r="AX10" s="79"/>
      <c r="AY10" s="79"/>
      <c r="AZ10" s="79"/>
      <c r="BA10" s="79"/>
      <c r="BB10" s="79"/>
      <c r="BC10" s="79"/>
      <c r="BD10" s="79">
        <f>SUM(BD11:BJ13)</f>
        <v>0</v>
      </c>
      <c r="BE10" s="79"/>
      <c r="BF10" s="79"/>
      <c r="BG10" s="79"/>
      <c r="BH10" s="79"/>
      <c r="BI10" s="79"/>
      <c r="BJ10" s="79"/>
    </row>
    <row r="11" spans="1:62">
      <c r="A11" s="3"/>
      <c r="B11" s="3"/>
      <c r="C11" s="84" t="s">
        <v>13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0">
        <f>IF([4]IDP!$J$2="1",[4]IDP!$R$6,0)+IF([4]IDP!$AS$2="1",[4]IDP!$BA$6,0)+IF([4]IDP!$CB$2="1",[4]IDP!$CJ$6,0)+IF([4]IDP!$DK$2="1",[4]IDP!$DS$6,0)+IF([4]IDP!$ET$2="1",[4]IDP!$FB$6,0)+IF([4]IDP!$GC$2="1",[4]IDP!$GK$6,0)+IF([4]IDP!$HL$2="1",[4]IDP!$HT$6,0)+IF([4]IDP!$IU$2="1",[4]IDP!$JC$6,0)+IF([4]IDP!$KD$2="1",[4]IDP!$KL$6,0)+IF([4]IDP!$LM$2="1",[4]IDP!$LU$6,0)</f>
        <v>0</v>
      </c>
      <c r="O11" s="80"/>
      <c r="P11" s="80"/>
      <c r="Q11" s="80"/>
      <c r="R11" s="80"/>
      <c r="S11" s="80"/>
      <c r="T11" s="80"/>
      <c r="U11" s="80">
        <f>IF([4]IDP!$J$2="1",[4]IDP!$E$25,0)+IF([4]IDP!$AS$2="1",[4]IDP!$AN$25,0)+IF([4]IDP!$CB$2="1",[4]IDP!$BW$25,0)+IF([4]IDP!$DK$2="1",[4]IDP!$DF$25,0)+IF([4]IDP!$ET$2="1",[4]IDP!$EO$25,0)+IF([4]IDP!$GC$2="1",[4]IDP!$FX$25,0)+IF([4]IDP!$HL$2="1",[4]IDP!$HG$25,0)+IF([4]IDP!$IU$2="1",[4]IDP!$IP$25,0)+IF([4]IDP!$KD$2="1",[4]IDP!$JY$25,0)+IF([4]IDP!$LM$2="1",[4]IDP!$LH$25,0)</f>
        <v>0</v>
      </c>
      <c r="V11" s="80"/>
      <c r="W11" s="80"/>
      <c r="X11" s="80"/>
      <c r="Y11" s="80"/>
      <c r="Z11" s="80"/>
      <c r="AA11" s="80"/>
      <c r="AB11" s="81">
        <f>IF([4]IDP!$J$2="1",[4]IDP!$K$25,0)+IF([4]IDP!$AS$2="1",[4]IDP!$AT$25,0)+IF([4]IDP!$CB$2="1",[4]IDP!$CC$25,0)+IF([4]IDP!$DK$2="1",[4]IDP!$DL$25,0)+IF([4]IDP!$ET$2="1",[4]IDP!$EU$25,0)+IF([4]IDP!$GC$2="1",[4]IDP!$GD$25,0)+IF([4]IDP!$HL$2="1",[4]IDP!$HM$25,0)+IF([4]IDP!$IU$2="1",[4]IDP!$IV$25,0)+IF([4]IDP!$KD$2="1",[4]IDP!$KE$25,0)+IF([4]IDP!$LM$2="1",[4]IDP!$LN$25,0)</f>
        <v>0</v>
      </c>
      <c r="AC11" s="81"/>
      <c r="AD11" s="81"/>
      <c r="AE11" s="81"/>
      <c r="AF11" s="81"/>
      <c r="AG11" s="81"/>
      <c r="AH11" s="81"/>
      <c r="AI11" s="81">
        <f>IF([4]IDP!$J$2="1",[4]IDP!$Q$25,0)+IF([4]IDP!$AS$2="1",[4]IDP!$AZ$25,0)+IF([4]IDP!$CB$2="1",[4]IDP!$CI$25,0)+IF([4]IDP!$DK$2="1",[4]IDP!$DR$25,0)+IF([4]IDP!$ET$2="1",[4]IDP!$FA$25,0)+IF([4]IDP!$GC$2="1",[4]IDP!$GJ$25,0)+IF([4]IDP!$HL$2="1",[4]IDP!$HS$25,0)+IF([4]IDP!$IU$2="1",[4]IDP!$JB$25,0)+IF([4]IDP!$KD$2="1",[4]IDP!$KK$25,0)+IF([4]IDP!$LM$2="1",[4]IDP!$LT$25,0)</f>
        <v>0</v>
      </c>
      <c r="AJ11" s="81"/>
      <c r="AK11" s="81"/>
      <c r="AL11" s="81"/>
      <c r="AM11" s="81"/>
      <c r="AN11" s="81"/>
      <c r="AO11" s="81"/>
      <c r="AP11" s="82">
        <f>N11+U11-AB11+AI11</f>
        <v>0</v>
      </c>
      <c r="AQ11" s="82"/>
      <c r="AR11" s="82"/>
      <c r="AS11" s="82"/>
      <c r="AT11" s="82"/>
      <c r="AU11" s="82"/>
      <c r="AV11" s="82"/>
      <c r="AW11" s="81">
        <f>IF([4]IDP!$J$2="1",[4]IDP!$W$25,0)+IF([4]IDP!$AS$2="1",[4]IDP!$BF$25,0)+IF([4]IDP!$CB$2="1",[4]IDP!$CO$25,0)+IF([4]IDP!$DK$2="1",[4]IDP!$DX$25,0)+IF([4]IDP!$ET$2="1",[4]IDP!$FG$25,0)+IF([4]IDP!$GC$2="1",[4]IDP!$GP$25,0)+IF([4]IDP!$HL$2="1",[4]IDP!$HY$25,0)+IF([4]IDP!$IU$2="1",[4]IDP!$JH$25,0)+IF([4]IDP!$KD$2="1",[4]IDP!$KQ$25,0)+IF([4]IDP!$LM$2="1",[4]IDP!$LZ$25,0)</f>
        <v>0</v>
      </c>
      <c r="AX11" s="81"/>
      <c r="AY11" s="81"/>
      <c r="AZ11" s="81"/>
      <c r="BA11" s="81"/>
      <c r="BB11" s="81"/>
      <c r="BC11" s="81"/>
      <c r="BD11" s="81">
        <f>IF([4]IDP!$J$2="1",[4]IDP!$AC$25,0)+IF([4]IDP!$AS$2="1",[4]IDP!$BL$25,0)+IF([4]IDP!$CB$2="1",[4]IDP!$CU$25,0)+IF([4]IDP!$DK$2="1",[4]IDP!$ED$25,0)+IF([4]IDP!$ET$2="1",[4]IDP!$FM$25,0)+IF([4]IDP!$GC$2="1",[4]IDP!$GV$25,0)+IF([4]IDP!$HL$2="1",[4]IDP!$IE$25,0)+IF([4]IDP!$IU$2="1",[4]IDP!$JN$25,0)+IF([4]IDP!$KD$2="1",[4]IDP!$KW$25,0)+IF([4]IDP!$LM$2="1",[4]IDP!$MF$25,0)</f>
        <v>0</v>
      </c>
      <c r="BE11" s="81"/>
      <c r="BF11" s="81"/>
      <c r="BG11" s="81"/>
      <c r="BH11" s="81"/>
      <c r="BI11" s="81"/>
      <c r="BJ11" s="81"/>
    </row>
    <row r="12" spans="1:62">
      <c r="A12" s="3"/>
      <c r="B12" s="3"/>
      <c r="C12" s="77" t="s">
        <v>14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>
        <f>IF([4]IDP!$J$2="2",[4]IDP!$R$6,0)+IF([4]IDP!$AS$2="2",[4]IDP!$BA$6,0)+IF([4]IDP!$CB$2="2",[4]IDP!$CJ$6,0)+IF([4]IDP!$DK$2="2",[4]IDP!$DS$6,0)+IF([4]IDP!$ET$2="2",[4]IDP!$FB$6,0)+IF([4]IDP!$GC$2="2",[4]IDP!$GK$6,0)+IF([4]IDP!$HL$2="2",[4]IDP!$HT$6,0)+IF([4]IDP!$IU$2="2",[4]IDP!$JC$6,0)+IF([4]IDP!$KD$2="2",[4]IDP!$KL$6,0)+IF([4]IDP!$LM$2="2",[4]IDP!$LU$6,0)</f>
        <v>0</v>
      </c>
      <c r="O12" s="78"/>
      <c r="P12" s="78"/>
      <c r="Q12" s="78"/>
      <c r="R12" s="78"/>
      <c r="S12" s="78"/>
      <c r="T12" s="78"/>
      <c r="U12" s="78">
        <f>IF([4]IDP!$J$2="2",[4]IDP!$E$25,0)+IF([4]IDP!$AS$2="2",[4]IDP!$AN$25,0)+IF([4]IDP!$CB$2="2",[4]IDP!$BW$25,0)+IF([4]IDP!$DK$2="2",[4]IDP!$DF$25,0)+IF([4]IDP!$ET$2="2",[4]IDP!$EO$25,0)+IF([4]IDP!$GC$2="2",[4]IDP!$FX$25,0)+IF([4]IDP!$HL$2="2",[4]IDP!$HG$25,0)+IF([4]IDP!$IU$2="2",[4]IDP!$IP$25,0)+IF([4]IDP!$KD$2="2",[4]IDP!$JY$25,0)+IF([4]IDP!$LM$2="2",[4]IDP!$LH$25,0)</f>
        <v>0</v>
      </c>
      <c r="V12" s="78"/>
      <c r="W12" s="78"/>
      <c r="X12" s="78"/>
      <c r="Y12" s="78"/>
      <c r="Z12" s="78"/>
      <c r="AA12" s="78"/>
      <c r="AB12" s="73">
        <f>IF([4]IDP!$J$2="2",[4]IDP!$K$25,0)+IF([4]IDP!$AS$2="2",[4]IDP!$AT$25,0)+IF([4]IDP!$CB$2="2",[4]IDP!$CC$25,0)+IF([4]IDP!$DK$2="2",[4]IDP!$DL$25,0)+IF([4]IDP!$ET$2="2",[4]IDP!$EU$25,0)+IF([4]IDP!$GC$2="2",[4]IDP!$GD$25,0)+IF([4]IDP!$HL$2="2",[4]IDP!$HM$25,0)+IF([4]IDP!$IU$2="2",[4]IDP!$IV$25,0)+IF([4]IDP!$KD$2="2",[4]IDP!$KE$25,0)+IF([4]IDP!$LM$2="2",[4]IDP!$LN$25,0)</f>
        <v>0</v>
      </c>
      <c r="AC12" s="73"/>
      <c r="AD12" s="73"/>
      <c r="AE12" s="73"/>
      <c r="AF12" s="73"/>
      <c r="AG12" s="73"/>
      <c r="AH12" s="73"/>
      <c r="AI12" s="73">
        <f>IF([4]IDP!$J$2="2",[4]IDP!$Q$25,0)+IF([4]IDP!$AS$2="2",[4]IDP!$AZ$25,0)+IF([4]IDP!$CB$2="2",[4]IDP!$CI$25,0)+IF([4]IDP!$DK$2="2",[4]IDP!$DR$25,0)+IF([4]IDP!$ET$2="2",[4]IDP!$FA$25,0)+IF([4]IDP!$GC$2="2",[4]IDP!$GJ$25,0)+IF([4]IDP!$HL$2="2",[4]IDP!$HS$25,0)+IF([4]IDP!$IU$2="2",[4]IDP!$JB$25,0)+IF([4]IDP!$KD$2="2",[4]IDP!$KK$25,0)+IF([4]IDP!$LM$2="2",[4]IDP!$LT$25,0)</f>
        <v>0</v>
      </c>
      <c r="AJ12" s="73"/>
      <c r="AK12" s="73"/>
      <c r="AL12" s="73"/>
      <c r="AM12" s="73"/>
      <c r="AN12" s="73"/>
      <c r="AO12" s="73"/>
      <c r="AP12" s="66">
        <f>N12+U12-AB12+AI12</f>
        <v>0</v>
      </c>
      <c r="AQ12" s="66"/>
      <c r="AR12" s="66"/>
      <c r="AS12" s="66"/>
      <c r="AT12" s="66"/>
      <c r="AU12" s="66"/>
      <c r="AV12" s="66"/>
      <c r="AW12" s="73">
        <f>IF([4]IDP!$J$2="2",[4]IDP!$W$25,0)+IF([4]IDP!$AS$2="2",[4]IDP!$BF$25,0)+IF([4]IDP!$CB$2="2",[4]IDP!$CO$25,0)+IF([4]IDP!$DK$2="2",[4]IDP!$DX$25,0)+IF([4]IDP!$ET$2="2",[4]IDP!$FG$25,0)+IF([4]IDP!$GC$2="2",[4]IDP!$GP$25,0)+IF([4]IDP!$HL$2="2",[4]IDP!$HY$25,0)+IF([4]IDP!$IU$2="2",[4]IDP!$JH$25,0)+IF([4]IDP!$KD$2="2",[4]IDP!$KQ$25,0)+IF([4]IDP!$LM$2="2",[4]IDP!$LZ$25,0)</f>
        <v>0</v>
      </c>
      <c r="AX12" s="73"/>
      <c r="AY12" s="73"/>
      <c r="AZ12" s="73"/>
      <c r="BA12" s="73"/>
      <c r="BB12" s="73"/>
      <c r="BC12" s="73"/>
      <c r="BD12" s="73">
        <f>IF([4]IDP!$J$2="2",[4]IDP!$AC$25,0)+IF([4]IDP!$AS$2="2",[4]IDP!$BL$25,0)+IF([4]IDP!$CB$2="2",[4]IDP!$CU$25,0)+IF([4]IDP!$DK$2="2",[4]IDP!$ED$25,0)+IF([4]IDP!$ET$2="2",[4]IDP!$FM$25,0)+IF([4]IDP!$GC$2="2",[4]IDP!$GV$25,0)+IF([4]IDP!$HL$2="2",[4]IDP!$IE$25,0)+IF([4]IDP!$IU$2="2",[4]IDP!$JN$25,0)+IF([4]IDP!$KD$2="2",[4]IDP!$KW$25,0)+IF([4]IDP!$LM$2="2",[4]IDP!$MF$25,0)</f>
        <v>0</v>
      </c>
      <c r="BE12" s="73"/>
      <c r="BF12" s="73"/>
      <c r="BG12" s="73"/>
      <c r="BH12" s="73"/>
      <c r="BI12" s="73"/>
      <c r="BJ12" s="73"/>
    </row>
    <row r="13" spans="1:62">
      <c r="A13" s="3"/>
      <c r="B13" s="3"/>
      <c r="C13" s="74" t="s">
        <v>15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>
        <f>IF([4]IDP!$J$2="3",[4]IDP!$R$6,0)+IF([4]IDP!$AS$2="3",[4]IDP!$BA$6,0)+IF([4]IDP!$CB$2="3",[4]IDP!$CJ$6,0)+IF([4]IDP!$DK$2="3",[4]IDP!$DS$6,0)+IF([4]IDP!$ET$2="3",[4]IDP!$FB$6,0)+IF([4]IDP!$GC$2="3",[4]IDP!$GK$6,0)+IF([4]IDP!$HL$2="3",[4]IDP!$HT$6,0)+IF([4]IDP!$IU$2="3",[4]IDP!$JC$6,0)+IF([4]IDP!$KD$2="3",[4]IDP!$KL$6,0)+IF([4]IDP!$LM$2="3",[4]IDP!$LU$6,0)</f>
        <v>0</v>
      </c>
      <c r="O13" s="75"/>
      <c r="P13" s="75"/>
      <c r="Q13" s="75"/>
      <c r="R13" s="75"/>
      <c r="S13" s="75"/>
      <c r="T13" s="75"/>
      <c r="U13" s="75">
        <f>IF([4]IDP!$J$2="3",[4]IDP!$E$25,0)+IF([4]IDP!$AS$2="3",[4]IDP!$AN$25,0)+IF([4]IDP!$CB$2="3",[4]IDP!$BW$25,0)+IF([4]IDP!$DK$2="3",[4]IDP!$DF$25,0)+IF([4]IDP!$ET$2="3",[4]IDP!$EO$25,0)+IF([4]IDP!$GC$2="3",[4]IDP!$FX$25,0)+IF([4]IDP!$HL$2="3",[4]IDP!$HG$25,0)+IF([4]IDP!$IU$2="3",[4]IDP!$IP$25,0)+IF([4]IDP!$KD$2="3",[4]IDP!$JY$25,0)+IF([4]IDP!$LM$2="3",[4]IDP!$LH$25,0)</f>
        <v>0</v>
      </c>
      <c r="V13" s="75"/>
      <c r="W13" s="75"/>
      <c r="X13" s="75"/>
      <c r="Y13" s="75"/>
      <c r="Z13" s="75"/>
      <c r="AA13" s="75"/>
      <c r="AB13" s="76">
        <f>IF([4]IDP!$J$2="3",[4]IDP!$K$25,0)+IF([4]IDP!$AS$2="3",[4]IDP!$AT$25,0)+IF([4]IDP!$CB$2="3",[4]IDP!$CC$25,0)+IF([4]IDP!$DK$2="3",[4]IDP!$DL$25,0)+IF([4]IDP!$ET$2="3",[4]IDP!$EU$25,0)+IF([4]IDP!$GC$2="3",[4]IDP!$GD$25,0)+IF([4]IDP!$HL$2="3",[4]IDP!$HM$25,0)+IF([4]IDP!$IU$2="3",[4]IDP!$IV$25,0)+IF([4]IDP!$KD$2="3",[4]IDP!$KE$25,0)+IF([4]IDP!$LM$2="3",[4]IDP!$LN$25,0)</f>
        <v>0</v>
      </c>
      <c r="AC13" s="76"/>
      <c r="AD13" s="76"/>
      <c r="AE13" s="76"/>
      <c r="AF13" s="76"/>
      <c r="AG13" s="76"/>
      <c r="AH13" s="76"/>
      <c r="AI13" s="76">
        <f>IF([4]IDP!$J$2="3",[4]IDP!$Q$25,0)+IF([4]IDP!$AS$2="3",[4]IDP!$AZ$25,0)+IF([4]IDP!$CB$2="3",[4]IDP!$CI$25,0)+IF([4]IDP!$DK$2="3",[4]IDP!$DR$25,0)+IF([4]IDP!$ET$2="3",[4]IDP!$FA$25,0)+IF([4]IDP!$GC$2="3",[4]IDP!$GJ$25,0)+IF([4]IDP!$HL$2="3",[4]IDP!$HS$25,0)+IF([4]IDP!$IU$2="3",[4]IDP!$JB$25,0)+IF([4]IDP!$KD$2="3",[4]IDP!$KK$25,0)+IF([4]IDP!$LM$2="3",[4]IDP!$LT$25,0)</f>
        <v>0</v>
      </c>
      <c r="AJ13" s="76"/>
      <c r="AK13" s="76"/>
      <c r="AL13" s="76"/>
      <c r="AM13" s="76"/>
      <c r="AN13" s="76"/>
      <c r="AO13" s="76"/>
      <c r="AP13" s="64">
        <f>N13+U13-AB13+AI13</f>
        <v>0</v>
      </c>
      <c r="AQ13" s="64"/>
      <c r="AR13" s="64"/>
      <c r="AS13" s="64"/>
      <c r="AT13" s="64"/>
      <c r="AU13" s="64"/>
      <c r="AV13" s="64"/>
      <c r="AW13" s="76">
        <f>IF([4]IDP!$J$2="3",[4]IDP!$W$25,0)+IF([4]IDP!$AS$2="3",[4]IDP!$BF$25,0)+IF([4]IDP!$CB$2="3",[4]IDP!$CO$25,0)+IF([4]IDP!$DK$2="3",[4]IDP!$DX$25,0)+IF([4]IDP!$ET$2="3",[4]IDP!$FG$25,0)+IF([4]IDP!$GC$2="3",[4]IDP!$GP$25,0)+IF([4]IDP!$HL$2="3",[4]IDP!$HY$25,0)+IF([4]IDP!$IU$2="3",[4]IDP!$JH$25,0)+IF([4]IDP!$KD$2="3",[4]IDP!$KQ$25,0)+IF([4]IDP!$LM$2="3",[4]IDP!$LZ$25,0)</f>
        <v>0</v>
      </c>
      <c r="AX13" s="76"/>
      <c r="AY13" s="76"/>
      <c r="AZ13" s="76"/>
      <c r="BA13" s="76"/>
      <c r="BB13" s="76"/>
      <c r="BC13" s="76"/>
      <c r="BD13" s="76">
        <f>IF([4]IDP!$J$2="3",[4]IDP!$AC$25,0)+IF([4]IDP!$AS$2="3",[4]IDP!$BL$25,0)+IF([4]IDP!$CB$2="3",[4]IDP!$CU$25,0)+IF([4]IDP!$DK$2="3",[4]IDP!$ED$25,0)+IF([4]IDP!$ET$2="3",[4]IDP!$FM$25,0)+IF([4]IDP!$GC$2="3",[4]IDP!$GV$25,0)+IF([4]IDP!$HL$2="3",[4]IDP!$IE$25,0)+IF([4]IDP!$IU$2="3",[4]IDP!$JN$25,0)+IF([4]IDP!$KD$2="3",[4]IDP!$KW$25,0)+IF([4]IDP!$LM$2="3",[4]IDP!$MF$25,0)</f>
        <v>0</v>
      </c>
      <c r="BE13" s="76"/>
      <c r="BF13" s="76"/>
      <c r="BG13" s="76"/>
      <c r="BH13" s="76"/>
      <c r="BI13" s="76"/>
      <c r="BJ13" s="76"/>
    </row>
    <row r="14" spans="1:62">
      <c r="A14" s="2"/>
      <c r="B14" s="83" t="s">
        <v>16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79">
        <f>SUM(N15:T17)</f>
        <v>0</v>
      </c>
      <c r="O14" s="79"/>
      <c r="P14" s="79"/>
      <c r="Q14" s="79"/>
      <c r="R14" s="79"/>
      <c r="S14" s="79"/>
      <c r="T14" s="79"/>
      <c r="U14" s="79">
        <f>SUM(U15:AA17)</f>
        <v>0</v>
      </c>
      <c r="V14" s="79"/>
      <c r="W14" s="79"/>
      <c r="X14" s="79"/>
      <c r="Y14" s="79"/>
      <c r="Z14" s="79"/>
      <c r="AA14" s="79"/>
      <c r="AB14" s="79">
        <f>SUM(AB15:AH17)</f>
        <v>0</v>
      </c>
      <c r="AC14" s="79"/>
      <c r="AD14" s="79"/>
      <c r="AE14" s="79"/>
      <c r="AF14" s="79"/>
      <c r="AG14" s="79"/>
      <c r="AH14" s="79"/>
      <c r="AI14" s="79">
        <f>SUM(AI15:AO17)</f>
        <v>0</v>
      </c>
      <c r="AJ14" s="79"/>
      <c r="AK14" s="79"/>
      <c r="AL14" s="79"/>
      <c r="AM14" s="79"/>
      <c r="AN14" s="79"/>
      <c r="AO14" s="79"/>
      <c r="AP14" s="79">
        <f>SUM(AP15:AV17)</f>
        <v>0</v>
      </c>
      <c r="AQ14" s="79"/>
      <c r="AR14" s="79"/>
      <c r="AS14" s="79"/>
      <c r="AT14" s="79"/>
      <c r="AU14" s="79"/>
      <c r="AV14" s="79"/>
      <c r="AW14" s="79">
        <f>SUM(AW15:BC17)</f>
        <v>0</v>
      </c>
      <c r="AX14" s="79"/>
      <c r="AY14" s="79"/>
      <c r="AZ14" s="79"/>
      <c r="BA14" s="79"/>
      <c r="BB14" s="79"/>
      <c r="BC14" s="79"/>
      <c r="BD14" s="79">
        <f>SUM(BD15:BJ17)</f>
        <v>0</v>
      </c>
      <c r="BE14" s="79"/>
      <c r="BF14" s="79"/>
      <c r="BG14" s="79"/>
      <c r="BH14" s="79"/>
      <c r="BI14" s="79"/>
      <c r="BJ14" s="79"/>
    </row>
    <row r="15" spans="1:62">
      <c r="A15" s="3"/>
      <c r="B15" s="3"/>
      <c r="C15" s="77" t="s">
        <v>13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>
        <f>IF([4]IDP!$J$2="1",[4]IDP!$R$7,0)+IF([4]IDP!$AS$2="1",[4]IDP!$BA$7,0)+IF([4]IDP!$CB$2="1",[4]IDP!$CJ$7,0)+IF([4]IDP!$DK$2="1",[4]IDP!$DS$7,0)+IF([4]IDP!$ET$2="1",[4]IDP!$FB$7,0)+IF([4]IDP!$GC$2="1",[4]IDP!$GK$7,0)+IF([4]IDP!$HL$2="1",[4]IDP!$HT$7,0)+IF([4]IDP!$IU$2="1",[4]IDP!$JC$7,0)+IF([4]IDP!$KD$2="1",[4]IDP!$KL$7,0)+IF([4]IDP!$LM$2="1",[4]IDP!$LU$7,0)</f>
        <v>0</v>
      </c>
      <c r="O15" s="80"/>
      <c r="P15" s="80"/>
      <c r="Q15" s="80"/>
      <c r="R15" s="80"/>
      <c r="S15" s="80"/>
      <c r="T15" s="80"/>
      <c r="U15" s="80">
        <f>IF([4]IDP!$J$2="1",[4]IDP!$E$10,0)+IF([4]IDP!$AS$2="1",[4]IDP!$AN$10,0)+IF([4]IDP!$CB$2="1",[4]IDP!$BW$10,0)+IF([4]IDP!$DK$2="1",[4]IDP!$DF$10,0)+IF([4]IDP!$ET$2="1",[4]IDP!$EO$10,0)+IF([4]IDP!$GC$2="1",[4]IDP!$FX$10,0)+IF([4]IDP!$HL$2="1",[4]IDP!$HG$10,0)+IF([4]IDP!$IU$2="1",[4]IDP!$IP$10,0)+IF([4]IDP!$KD$2="1",[4]IDP!$JY$10,0)+IF([4]IDP!$LM$2="1",[4]IDP!$LH$10,0)</f>
        <v>0</v>
      </c>
      <c r="V15" s="80"/>
      <c r="W15" s="80"/>
      <c r="X15" s="80"/>
      <c r="Y15" s="80"/>
      <c r="Z15" s="80"/>
      <c r="AA15" s="80"/>
      <c r="AB15" s="81">
        <f>IF([4]IDP!$J$2="1",[4]IDP!$K$10,0)+IF([4]IDP!$AS$2="1",[4]IDP!$AT$10,0)+IF([4]IDP!$CB$2="1",[4]IDP!$CC$10,0)+IF([4]IDP!$DK$2="1",[4]IDP!$DL$10,0)+IF([4]IDP!$ET$2="1",[4]IDP!$EU$10,0)+IF([4]IDP!$GC$2="1",[4]IDP!$GD$10,0)+IF([4]IDP!$HL$2="1",[4]IDP!$HM$10,0)+IF([4]IDP!$IU$2="1",[4]IDP!$IV$10,0)+IF([4]IDP!$KD$2="1",[4]IDP!$KE$10,0)+IF([4]IDP!$LM$2="1",[4]IDP!$LN$10,0)</f>
        <v>0</v>
      </c>
      <c r="AC15" s="81"/>
      <c r="AD15" s="81"/>
      <c r="AE15" s="81"/>
      <c r="AF15" s="81"/>
      <c r="AG15" s="81"/>
      <c r="AH15" s="81"/>
      <c r="AI15" s="81">
        <f>IF([4]IDP!$J$2="1",[4]IDP!$Q$10,0)+IF([4]IDP!$AS$2="1",[4]IDP!$AZ$10,0)+IF([4]IDP!$CB$2="1",[4]IDP!$CI$10,0)+IF([4]IDP!$DK$2="1",[4]IDP!$DR$10,0)+IF([4]IDP!$ET$2="1",[4]IDP!$FA$10,0)+IF([4]IDP!$GC$2="1",[4]IDP!$GJ$10,0)+IF([4]IDP!$HL$2="1",[4]IDP!$HS$10,0)+IF([4]IDP!$IU$2="1",[4]IDP!$JB$10,0)+IF([4]IDP!$KD$2="1",[4]IDP!$KK$10,0)+IF([4]IDP!$LM$2="1",[4]IDP!$LT$10,0)</f>
        <v>0</v>
      </c>
      <c r="AJ15" s="81"/>
      <c r="AK15" s="81"/>
      <c r="AL15" s="81"/>
      <c r="AM15" s="81"/>
      <c r="AN15" s="81"/>
      <c r="AO15" s="81"/>
      <c r="AP15" s="82">
        <f>N15+U15-AB15+AI15</f>
        <v>0</v>
      </c>
      <c r="AQ15" s="82"/>
      <c r="AR15" s="82"/>
      <c r="AS15" s="82"/>
      <c r="AT15" s="82"/>
      <c r="AU15" s="82"/>
      <c r="AV15" s="82"/>
      <c r="AW15" s="81">
        <f>IF([4]IDP!$J$2="1",[4]IDP!$W$10,0)+IF([4]IDP!$AS$2="1",[4]IDP!$BF$10,0)+IF([4]IDP!$CB$2="1",[4]IDP!$CO$10,0)+IF([4]IDP!$DK$2="1",[4]IDP!$DX$10,0)+IF([4]IDP!$ET$2="1",[4]IDP!$FG$10,0)+IF([4]IDP!$GC$2="1",[4]IDP!$GP$10,0)+IF([4]IDP!$HL$2="1",[4]IDP!$HY$10,0)+IF([4]IDP!$IU$2="1",[4]IDP!$JH$10,0)+IF([4]IDP!$KD$2="1",[4]IDP!$KQ$10,0)+IF([4]IDP!$LM$2="1",[4]IDP!$LZ$10,0)</f>
        <v>0</v>
      </c>
      <c r="AX15" s="81"/>
      <c r="AY15" s="81"/>
      <c r="AZ15" s="81"/>
      <c r="BA15" s="81"/>
      <c r="BB15" s="81"/>
      <c r="BC15" s="81"/>
      <c r="BD15" s="81">
        <f>IF([4]IDP!$J$2="1",[4]IDP!$AC$10,0)+IF([4]IDP!$AS$2="1",[4]IDP!$BL$10,0)+IF([4]IDP!$CB$2="1",[4]IDP!$CU$10,0)+IF([4]IDP!$DK$2="1",[4]IDP!$ED$10,0)+IF([4]IDP!$ET$2="1",[4]IDP!$FM$10,0)+IF([4]IDP!$GC$2="1",[4]IDP!$GV$10,0)+IF([4]IDP!$HL$2="1",[4]IDP!$IE$10,0)+IF([4]IDP!$IU$2="1",[4]IDP!$JN$10,0)+IF([4]IDP!$KD$2="1",[4]IDP!$KW$10,0)+IF([4]IDP!$LM$2="1",[4]IDP!$MF$10,0)</f>
        <v>0</v>
      </c>
      <c r="BE15" s="81"/>
      <c r="BF15" s="81"/>
      <c r="BG15" s="81"/>
      <c r="BH15" s="81"/>
      <c r="BI15" s="81"/>
      <c r="BJ15" s="81"/>
    </row>
    <row r="16" spans="1:62">
      <c r="A16" s="3"/>
      <c r="B16" s="3"/>
      <c r="C16" s="77" t="s">
        <v>14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>
        <f>IF([4]IDP!$J$2="2",[4]IDP!$R$7,0)+IF([4]IDP!$AS$2="2",[4]IDP!$BA$7,0)+IF([4]IDP!$CB$2="2",[4]IDP!$CJ$7,0)+IF([4]IDP!$DK$2="2",[4]IDP!$DS$7,0)+IF([4]IDP!$ET$2="2",[4]IDP!$FB$7,0)+IF([4]IDP!$GC$2="2",[4]IDP!$GK$7,0)+IF([4]IDP!$HL$2="2",[4]IDP!$HT$7,0)+IF([4]IDP!$IU$2="2",[4]IDP!$JC$7,0)+IF([4]IDP!$KD$2="2",[4]IDP!$KL$7,0)+IF([4]IDP!$LM$2="2",[4]IDP!$LU$7,0)</f>
        <v>0</v>
      </c>
      <c r="O16" s="78"/>
      <c r="P16" s="78"/>
      <c r="Q16" s="78"/>
      <c r="R16" s="78"/>
      <c r="S16" s="78"/>
      <c r="T16" s="78"/>
      <c r="U16" s="78">
        <f>IF([4]IDP!$J$2="2",[4]IDP!$E$10,0)+IF([4]IDP!$AS$2="2",[4]IDP!$AN$10,0)+IF([4]IDP!$CB$2="2",[4]IDP!$BW$10,0)+IF([4]IDP!$DK$2="2",[4]IDP!$DF$10,0)+IF([4]IDP!$ET$2="2",[4]IDP!$EO$10,0)+IF([4]IDP!$GC$2="2",[4]IDP!$FX$10,0)+IF([4]IDP!$HL$2="2",[4]IDP!$HG$10,0)+IF([4]IDP!$IU$2="2",[4]IDP!$IP$10,0)+IF([4]IDP!$KD$2="2",[4]IDP!$JY$10,0)+IF([4]IDP!$LM$2="2",[4]IDP!$LH$10,0)</f>
        <v>0</v>
      </c>
      <c r="V16" s="78"/>
      <c r="W16" s="78"/>
      <c r="X16" s="78"/>
      <c r="Y16" s="78"/>
      <c r="Z16" s="78"/>
      <c r="AA16" s="78"/>
      <c r="AB16" s="73">
        <f>IF([4]IDP!$J$2="2",[4]IDP!$K$10,0)+IF([4]IDP!$AS$2="2",[4]IDP!$AT$10,0)+IF([4]IDP!$CB$2="2",[4]IDP!$CC$10,0)+IF([4]IDP!$DK$2="2",[4]IDP!$DL$10,0)+IF([4]IDP!$ET$2="2",[4]IDP!$EU$10,0)+IF([4]IDP!$GC$2="2",[4]IDP!$GD$10,0)+IF([4]IDP!$HL$2="2",[4]IDP!$HM$10,0)+IF([4]IDP!$IU$2="2",[4]IDP!$IV$10,0)+IF([4]IDP!$KD$2="2",[4]IDP!$KE$10,0)+IF([4]IDP!$LM$2="2",[4]IDP!$LN$10,0)</f>
        <v>0</v>
      </c>
      <c r="AC16" s="73"/>
      <c r="AD16" s="73"/>
      <c r="AE16" s="73"/>
      <c r="AF16" s="73"/>
      <c r="AG16" s="73"/>
      <c r="AH16" s="73"/>
      <c r="AI16" s="73">
        <f>IF([4]IDP!$J$2="2",[4]IDP!$Q$10,0)+IF([4]IDP!$AS$2="2",[4]IDP!$AZ$10,0)+IF([4]IDP!$CB$2="2",[4]IDP!$CI$10,0)+IF([4]IDP!$DK$2="2",[4]IDP!$DR$10,0)+IF([4]IDP!$ET$2="2",[4]IDP!$FA$10,0)+IF([4]IDP!$GC$2="2",[4]IDP!$GJ$10,0)+IF([4]IDP!$HL$2="2",[4]IDP!$HS$10,0)+IF([4]IDP!$IU$2="2",[4]IDP!$JB$10,0)+IF([4]IDP!$KD$2="2",[4]IDP!$KK$10,0)+IF([4]IDP!$LM$2="2",[4]IDP!$LT$10,0)</f>
        <v>0</v>
      </c>
      <c r="AJ16" s="73"/>
      <c r="AK16" s="73"/>
      <c r="AL16" s="73"/>
      <c r="AM16" s="73"/>
      <c r="AN16" s="73"/>
      <c r="AO16" s="73"/>
      <c r="AP16" s="66">
        <f>N16+U16-AB16+AI16</f>
        <v>0</v>
      </c>
      <c r="AQ16" s="66"/>
      <c r="AR16" s="66"/>
      <c r="AS16" s="66"/>
      <c r="AT16" s="66"/>
      <c r="AU16" s="66"/>
      <c r="AV16" s="66"/>
      <c r="AW16" s="73">
        <f>IF([4]IDP!$J$2="2",[4]IDP!$W$10,0)+IF([4]IDP!$AS$2="2",[4]IDP!$BF$10,0)+IF([4]IDP!$CB$2="2",[4]IDP!$CO$10,0)+IF([4]IDP!$DK$2="2",[4]IDP!$DX$10,0)+IF([4]IDP!$ET$2="2",[4]IDP!$FG$10,0)+IF([4]IDP!$GC$2="2",[4]IDP!$GP$10,0)+IF([4]IDP!$HL$2="2",[4]IDP!$HY$10,0)+IF([4]IDP!$IU$2="2",[4]IDP!$JH$10,0)+IF([4]IDP!$KD$2="2",[4]IDP!$KQ$10,0)+IF([4]IDP!$LM$2="2",[4]IDP!$LZ$10,0)</f>
        <v>0</v>
      </c>
      <c r="AX16" s="73"/>
      <c r="AY16" s="73"/>
      <c r="AZ16" s="73"/>
      <c r="BA16" s="73"/>
      <c r="BB16" s="73"/>
      <c r="BC16" s="73"/>
      <c r="BD16" s="73">
        <f>IF([4]IDP!$J$2="2",[4]IDP!$AC$10,0)+IF([4]IDP!$AS$2="2",[4]IDP!$BL$10,0)+IF([4]IDP!$CB$2="2",[4]IDP!$CU$10,0)+IF([4]IDP!$DK$2="2",[4]IDP!$ED$10,0)+IF([4]IDP!$ET$2="2",[4]IDP!$FM$10,0)+IF([4]IDP!$GC$2="2",[4]IDP!$GV$10,0)+IF([4]IDP!$HL$2="2",[4]IDP!$IE$10,0)+IF([4]IDP!$IU$2="2",[4]IDP!$JN$10,0)+IF([4]IDP!$KD$2="2",[4]IDP!$KW$10,0)+IF([4]IDP!$LM$2="2",[4]IDP!$MF$10,0)</f>
        <v>0</v>
      </c>
      <c r="BE16" s="73"/>
      <c r="BF16" s="73"/>
      <c r="BG16" s="73"/>
      <c r="BH16" s="73"/>
      <c r="BI16" s="73"/>
      <c r="BJ16" s="73"/>
    </row>
    <row r="17" spans="1:63">
      <c r="A17" s="3"/>
      <c r="B17" s="3"/>
      <c r="C17" s="74" t="s">
        <v>15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>
        <f>IF([4]IDP!$J$2="3",[4]IDP!$R$7,0)+IF([4]IDP!$AS$2="3",[4]IDP!$BA$7,0)+IF([4]IDP!$CB$2="3",[4]IDP!$CJ$7,0)+IF([4]IDP!$DK$2="3",[4]IDP!$DS$7,0)+IF([4]IDP!$ET$2="3",[4]IDP!$FB$7,0)+IF([4]IDP!$GC$2="3",[4]IDP!$GK$7,0)+IF([4]IDP!$HL$2="3",[4]IDP!$HT$7,0)+IF([4]IDP!$IU$2="3",[4]IDP!$JC$7,0)+IF([4]IDP!$KD$2="3",[4]IDP!$KL$7,0)+IF([4]IDP!$LM$2="3",[4]IDP!$LU$7,0)</f>
        <v>0</v>
      </c>
      <c r="O17" s="75"/>
      <c r="P17" s="75"/>
      <c r="Q17" s="75"/>
      <c r="R17" s="75"/>
      <c r="S17" s="75"/>
      <c r="T17" s="75"/>
      <c r="U17" s="75">
        <f>IF([4]IDP!$J$2="3",[4]IDP!$E$10,0)+IF([4]IDP!$AS$2="3",[4]IDP!$AN$10,0)+IF([4]IDP!$CB$2="3",[4]IDP!$BW$10,0)+IF([4]IDP!$DK$2="3",[4]IDP!$DF$10,0)+IF([4]IDP!$ET$2="3",[4]IDP!$EO$10,0)+IF([4]IDP!$GC$2="3",[4]IDP!$FX$10,0)+IF([4]IDP!$HL$2="3",[4]IDP!$HG$10,0)+IF([4]IDP!$IU$2="3",[4]IDP!$IP$10,0)+IF([4]IDP!$KD$2="3",[4]IDP!$JY$10,0)+IF([4]IDP!$LM$2="3",[4]IDP!$LH$10,0)</f>
        <v>0</v>
      </c>
      <c r="V17" s="75"/>
      <c r="W17" s="75"/>
      <c r="X17" s="75"/>
      <c r="Y17" s="75"/>
      <c r="Z17" s="75"/>
      <c r="AA17" s="75"/>
      <c r="AB17" s="76">
        <f>IF([4]IDP!$J$2="3",[4]IDP!$K$10,0)+IF([4]IDP!$AS$2="3",[4]IDP!$AT$10,0)+IF([4]IDP!$CB$2="3",[4]IDP!$CC$10,0)+IF([4]IDP!$DK$2="3",[4]IDP!$DL$10,0)+IF([4]IDP!$ET$2="3",[4]IDP!$EU$10,0)+IF([4]IDP!$GC$2="3",[4]IDP!$GD$10,0)+IF([4]IDP!$HL$2="3",[4]IDP!$HM$10,0)+IF([4]IDP!$IU$2="3",[4]IDP!$IV$10,0)+IF([4]IDP!$KD$2="3",[4]IDP!$KE$10,0)+IF([4]IDP!$LM$2="3",[4]IDP!$LN$10,0)</f>
        <v>0</v>
      </c>
      <c r="AC17" s="76"/>
      <c r="AD17" s="76"/>
      <c r="AE17" s="76"/>
      <c r="AF17" s="76"/>
      <c r="AG17" s="76"/>
      <c r="AH17" s="76"/>
      <c r="AI17" s="76">
        <f>IF([4]IDP!$J$2="3",[4]IDP!$Q$10,0)+IF([4]IDP!$AS$2="3",[4]IDP!$AZ$10,0)+IF([4]IDP!$CB$2="3",[4]IDP!$CI$10,0)+IF([4]IDP!$DK$2="3",[4]IDP!$DR$10,0)+IF([4]IDP!$ET$2="3",[4]IDP!$FA$10,0)+IF([4]IDP!$GC$2="3",[4]IDP!$GJ$10,0)+IF([4]IDP!$HL$2="3",[4]IDP!$HS$10,0)+IF([4]IDP!$IU$2="3",[4]IDP!$JB$10,0)+IF([4]IDP!$KD$2="3",[4]IDP!$KK$10,0)+IF([4]IDP!$LM$2="3",[4]IDP!$LT$10,0)</f>
        <v>0</v>
      </c>
      <c r="AJ17" s="76"/>
      <c r="AK17" s="76"/>
      <c r="AL17" s="76"/>
      <c r="AM17" s="76"/>
      <c r="AN17" s="76"/>
      <c r="AO17" s="76"/>
      <c r="AP17" s="64">
        <f>N17+U17-AB17+AI17</f>
        <v>0</v>
      </c>
      <c r="AQ17" s="64"/>
      <c r="AR17" s="64"/>
      <c r="AS17" s="64"/>
      <c r="AT17" s="64"/>
      <c r="AU17" s="64"/>
      <c r="AV17" s="64"/>
      <c r="AW17" s="76">
        <f>IF([4]IDP!$J$2="3",[4]IDP!$W$10,0)+IF([4]IDP!$AS$2="3",[4]IDP!$BF$10,0)+IF([4]IDP!$CB$2="3",[4]IDP!$CO$10,0)+IF([4]IDP!$DK$2="3",[4]IDP!$DX$10,0)+IF([4]IDP!$ET$2="3",[4]IDP!$FG$10,0)+IF([4]IDP!$GC$2="3",[4]IDP!$GP$10,0)+IF([4]IDP!$HL$2="3",[4]IDP!$HY$10,0)+IF([4]IDP!$IU$2="3",[4]IDP!$JH$10,0)+IF([4]IDP!$KD$2="3",[4]IDP!$KQ$10,0)+IF([4]IDP!$LM$2="3",[4]IDP!$LZ$10,0)</f>
        <v>0</v>
      </c>
      <c r="AX17" s="76"/>
      <c r="AY17" s="76"/>
      <c r="AZ17" s="76"/>
      <c r="BA17" s="76"/>
      <c r="BB17" s="76"/>
      <c r="BC17" s="76"/>
      <c r="BD17" s="76">
        <f>IF([4]IDP!$J$2="3",[4]IDP!$AC$10,0)+IF([4]IDP!$AS$2="3",[4]IDP!$BL$10,0)+IF([4]IDP!$CB$2="3",[4]IDP!$CU$10,0)+IF([4]IDP!$DK$2="3",[4]IDP!$ED$10,0)+IF([4]IDP!$ET$2="3",[4]IDP!$FM$10,0)+IF([4]IDP!$GC$2="3",[4]IDP!$GV$10,0)+IF([4]IDP!$HL$2="3",[4]IDP!$IE$10,0)+IF([4]IDP!$IU$2="3",[4]IDP!$JN$10,0)+IF([4]IDP!$KD$2="3",[4]IDP!$KW$10,0)+IF([4]IDP!$LM$2="3",[4]IDP!$MF$10,0)</f>
        <v>0</v>
      </c>
      <c r="BE17" s="76"/>
      <c r="BF17" s="76"/>
      <c r="BG17" s="76"/>
      <c r="BH17" s="76"/>
      <c r="BI17" s="76"/>
      <c r="BJ17" s="76"/>
    </row>
    <row r="18" spans="1:63">
      <c r="A18" s="72" t="s">
        <v>17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69">
        <v>1073828.79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>
        <v>430900.25</v>
      </c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</row>
    <row r="19" spans="1:63" ht="15.75" thickBot="1">
      <c r="A19" s="70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>
        <f>N10+N18+N14</f>
        <v>1073828.79</v>
      </c>
      <c r="O19" s="71"/>
      <c r="P19" s="71"/>
      <c r="Q19" s="71"/>
      <c r="R19" s="71"/>
      <c r="S19" s="71"/>
      <c r="T19" s="71"/>
      <c r="U19" s="71">
        <f t="shared" ref="U19" si="0">U10+U18+U14</f>
        <v>0</v>
      </c>
      <c r="V19" s="71"/>
      <c r="W19" s="71"/>
      <c r="X19" s="71"/>
      <c r="Y19" s="71"/>
      <c r="Z19" s="71"/>
      <c r="AA19" s="71"/>
      <c r="AB19" s="71">
        <f t="shared" ref="AB19" si="1">AB10+AB18+AB14</f>
        <v>0</v>
      </c>
      <c r="AC19" s="71"/>
      <c r="AD19" s="71"/>
      <c r="AE19" s="71"/>
      <c r="AF19" s="71"/>
      <c r="AG19" s="71"/>
      <c r="AH19" s="71"/>
      <c r="AI19" s="71">
        <f t="shared" ref="AI19" si="2">AI10+AI18+AI14</f>
        <v>0</v>
      </c>
      <c r="AJ19" s="71"/>
      <c r="AK19" s="71"/>
      <c r="AL19" s="71"/>
      <c r="AM19" s="71"/>
      <c r="AN19" s="71"/>
      <c r="AO19" s="71"/>
      <c r="AP19" s="71">
        <f t="shared" ref="AP19" si="3">AP10+AP18+AP14</f>
        <v>430900.25</v>
      </c>
      <c r="AQ19" s="71"/>
      <c r="AR19" s="71"/>
      <c r="AS19" s="71"/>
      <c r="AT19" s="71"/>
      <c r="AU19" s="71"/>
      <c r="AV19" s="71"/>
      <c r="AW19" s="71">
        <f t="shared" ref="AW19" si="4">AW10+AW18+AW14</f>
        <v>0</v>
      </c>
      <c r="AX19" s="71"/>
      <c r="AY19" s="71"/>
      <c r="AZ19" s="71"/>
      <c r="BA19" s="71"/>
      <c r="BB19" s="71"/>
      <c r="BC19" s="71"/>
      <c r="BD19" s="71">
        <f t="shared" ref="BD19" si="5">BD10+BD18+BD14</f>
        <v>0</v>
      </c>
      <c r="BE19" s="71"/>
      <c r="BF19" s="71"/>
      <c r="BG19" s="71"/>
      <c r="BH19" s="71"/>
      <c r="BI19" s="71"/>
      <c r="BJ19" s="71"/>
    </row>
    <row r="20" spans="1:63" s="7" customFormat="1" ht="6" customHeight="1" thickTop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</row>
    <row r="21" spans="1:63" s="8" customFormat="1" ht="12" customHeight="1">
      <c r="A21" s="47" t="s">
        <v>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 t="s">
        <v>4</v>
      </c>
      <c r="O21" s="47"/>
      <c r="P21" s="47"/>
      <c r="Q21" s="47"/>
      <c r="R21" s="47"/>
      <c r="S21" s="47"/>
      <c r="T21" s="47"/>
      <c r="U21" s="47" t="s">
        <v>5</v>
      </c>
      <c r="V21" s="47"/>
      <c r="W21" s="47"/>
      <c r="X21" s="47"/>
      <c r="Y21" s="47"/>
      <c r="Z21" s="47"/>
      <c r="AA21" s="47"/>
      <c r="AB21" s="47" t="s">
        <v>6</v>
      </c>
      <c r="AC21" s="47"/>
      <c r="AD21" s="47"/>
      <c r="AE21" s="47"/>
      <c r="AF21" s="47"/>
      <c r="AG21" s="47"/>
      <c r="AH21" s="47"/>
      <c r="AI21" s="47" t="s">
        <v>7</v>
      </c>
      <c r="AJ21" s="47"/>
      <c r="AK21" s="47"/>
      <c r="AL21" s="47"/>
      <c r="AM21" s="47"/>
      <c r="AN21" s="47"/>
      <c r="AO21" s="47"/>
      <c r="AP21" s="47" t="s">
        <v>8</v>
      </c>
      <c r="AQ21" s="47"/>
      <c r="AR21" s="47"/>
      <c r="AS21" s="47"/>
      <c r="AT21" s="47"/>
      <c r="AU21" s="47"/>
      <c r="AV21" s="47"/>
      <c r="AW21" s="47" t="s">
        <v>9</v>
      </c>
      <c r="AX21" s="47"/>
      <c r="AY21" s="47"/>
      <c r="AZ21" s="47"/>
      <c r="BA21" s="47"/>
      <c r="BB21" s="47"/>
      <c r="BC21" s="47"/>
      <c r="BD21" s="47" t="s">
        <v>10</v>
      </c>
      <c r="BE21" s="47"/>
      <c r="BF21" s="47"/>
      <c r="BG21" s="47"/>
      <c r="BH21" s="47"/>
      <c r="BI21" s="47"/>
      <c r="BJ21" s="47"/>
    </row>
    <row r="22" spans="1:63" s="8" customFormat="1" ht="12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3" s="8" customFormat="1" ht="12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</row>
    <row r="24" spans="1:63" s="8" customFormat="1" ht="12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47"/>
    </row>
    <row r="25" spans="1:63">
      <c r="A25" s="9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>
      <c r="A26" s="11" t="s">
        <v>21</v>
      </c>
      <c r="B26" s="65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1">
        <v>0</v>
      </c>
      <c r="O26" s="61"/>
      <c r="P26" s="61"/>
      <c r="Q26" s="61"/>
      <c r="R26" s="61"/>
      <c r="S26" s="61"/>
      <c r="T26" s="61"/>
      <c r="U26" s="61">
        <v>0</v>
      </c>
      <c r="V26" s="61"/>
      <c r="W26" s="61"/>
      <c r="X26" s="61"/>
      <c r="Y26" s="61"/>
      <c r="Z26" s="61"/>
      <c r="AA26" s="61"/>
      <c r="AB26" s="61">
        <v>0</v>
      </c>
      <c r="AC26" s="61"/>
      <c r="AD26" s="61"/>
      <c r="AE26" s="61"/>
      <c r="AF26" s="61"/>
      <c r="AG26" s="61"/>
      <c r="AH26" s="61"/>
      <c r="AI26" s="61">
        <v>0</v>
      </c>
      <c r="AJ26" s="61"/>
      <c r="AK26" s="61"/>
      <c r="AL26" s="61"/>
      <c r="AM26" s="61"/>
      <c r="AN26" s="61"/>
      <c r="AO26" s="61"/>
      <c r="AP26" s="66">
        <f t="shared" ref="AP26:AP30" si="6">N26+U26-AB26+AI26</f>
        <v>0</v>
      </c>
      <c r="AQ26" s="66"/>
      <c r="AR26" s="66"/>
      <c r="AS26" s="66"/>
      <c r="AT26" s="66"/>
      <c r="AU26" s="66"/>
      <c r="AV26" s="66"/>
      <c r="AW26" s="61">
        <v>0</v>
      </c>
      <c r="AX26" s="61"/>
      <c r="AY26" s="61"/>
      <c r="AZ26" s="61"/>
      <c r="BA26" s="61"/>
      <c r="BB26" s="61"/>
      <c r="BC26" s="61"/>
      <c r="BD26" s="61">
        <v>0</v>
      </c>
      <c r="BE26" s="61"/>
      <c r="BF26" s="61"/>
      <c r="BG26" s="61"/>
      <c r="BH26" s="61"/>
      <c r="BI26" s="61"/>
      <c r="BJ26" s="68"/>
    </row>
    <row r="27" spans="1:63">
      <c r="A27" s="11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6">
        <f t="shared" si="6"/>
        <v>0</v>
      </c>
      <c r="AQ27" s="66"/>
      <c r="AR27" s="66"/>
      <c r="AS27" s="66"/>
      <c r="AT27" s="66"/>
      <c r="AU27" s="66"/>
      <c r="AV27" s="66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</row>
    <row r="28" spans="1:63">
      <c r="A28" s="11" t="s">
        <v>24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6">
        <f t="shared" si="6"/>
        <v>0</v>
      </c>
      <c r="AQ28" s="66"/>
      <c r="AR28" s="66"/>
      <c r="AS28" s="66"/>
      <c r="AT28" s="66"/>
      <c r="AU28" s="66"/>
      <c r="AV28" s="66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3">
      <c r="A29" s="11" t="s">
        <v>25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6">
        <f t="shared" si="6"/>
        <v>0</v>
      </c>
      <c r="AQ29" s="66"/>
      <c r="AR29" s="66"/>
      <c r="AS29" s="66"/>
      <c r="AT29" s="66"/>
      <c r="AU29" s="66"/>
      <c r="AV29" s="66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</row>
    <row r="30" spans="1:63">
      <c r="A30" s="11" t="s">
        <v>26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4">
        <f t="shared" si="6"/>
        <v>0</v>
      </c>
      <c r="AQ30" s="64"/>
      <c r="AR30" s="64"/>
      <c r="AS30" s="64"/>
      <c r="AT30" s="64"/>
      <c r="AU30" s="64"/>
      <c r="AV30" s="64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</row>
    <row r="31" spans="1:63" ht="15.75" thickBot="1">
      <c r="A31" s="12"/>
      <c r="B31" s="34" t="s">
        <v>27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>
        <f>SUM(N26:T30)</f>
        <v>0</v>
      </c>
      <c r="O31" s="35"/>
      <c r="P31" s="35"/>
      <c r="Q31" s="35"/>
      <c r="R31" s="35"/>
      <c r="S31" s="35"/>
      <c r="T31" s="35"/>
      <c r="U31" s="35">
        <f>SUM(U26:AA30)</f>
        <v>0</v>
      </c>
      <c r="V31" s="35"/>
      <c r="W31" s="35"/>
      <c r="X31" s="35"/>
      <c r="Y31" s="35"/>
      <c r="Z31" s="35"/>
      <c r="AA31" s="35"/>
      <c r="AB31" s="35">
        <f>SUM(AB26:AH30)</f>
        <v>0</v>
      </c>
      <c r="AC31" s="35"/>
      <c r="AD31" s="35"/>
      <c r="AE31" s="35"/>
      <c r="AF31" s="35"/>
      <c r="AG31" s="35"/>
      <c r="AH31" s="35"/>
      <c r="AI31" s="35">
        <f>SUM(AI26:AO30)</f>
        <v>0</v>
      </c>
      <c r="AJ31" s="35"/>
      <c r="AK31" s="35"/>
      <c r="AL31" s="35"/>
      <c r="AM31" s="35"/>
      <c r="AN31" s="35"/>
      <c r="AO31" s="35"/>
      <c r="AP31" s="35">
        <f>SUM(AP26:AV30)</f>
        <v>0</v>
      </c>
      <c r="AQ31" s="35"/>
      <c r="AR31" s="35"/>
      <c r="AS31" s="35"/>
      <c r="AT31" s="35"/>
      <c r="AU31" s="35"/>
      <c r="AV31" s="35"/>
      <c r="AW31" s="35">
        <f>SUM(AW26:BC30)</f>
        <v>0</v>
      </c>
      <c r="AX31" s="35"/>
      <c r="AY31" s="35"/>
      <c r="AZ31" s="35"/>
      <c r="BA31" s="35"/>
      <c r="BB31" s="35"/>
      <c r="BC31" s="35"/>
      <c r="BD31" s="35">
        <f>SUM(BD26:BJ30)</f>
        <v>0</v>
      </c>
      <c r="BE31" s="35"/>
      <c r="BF31" s="35"/>
      <c r="BG31" s="35"/>
      <c r="BH31" s="35"/>
      <c r="BI31" s="35"/>
      <c r="BJ31" s="35"/>
    </row>
    <row r="32" spans="1:63" ht="15.75" thickTop="1">
      <c r="A32" s="13" t="s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5"/>
      <c r="BK32" s="14"/>
    </row>
    <row r="33" spans="1:63">
      <c r="A33" s="11" t="s">
        <v>21</v>
      </c>
      <c r="B33" s="50" t="s">
        <v>22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7">
        <v>0</v>
      </c>
      <c r="O33" s="57"/>
      <c r="P33" s="57"/>
      <c r="Q33" s="57"/>
      <c r="R33" s="57"/>
      <c r="S33" s="57"/>
      <c r="T33" s="57"/>
      <c r="U33" s="57">
        <v>0</v>
      </c>
      <c r="V33" s="57"/>
      <c r="W33" s="57"/>
      <c r="X33" s="57"/>
      <c r="Y33" s="57"/>
      <c r="Z33" s="57"/>
      <c r="AA33" s="57"/>
      <c r="AB33" s="57">
        <v>0</v>
      </c>
      <c r="AC33" s="57"/>
      <c r="AD33" s="57"/>
      <c r="AE33" s="57"/>
      <c r="AF33" s="57"/>
      <c r="AG33" s="57"/>
      <c r="AH33" s="57"/>
      <c r="AI33" s="57">
        <v>0</v>
      </c>
      <c r="AJ33" s="57"/>
      <c r="AK33" s="57"/>
      <c r="AL33" s="57"/>
      <c r="AM33" s="57"/>
      <c r="AN33" s="57"/>
      <c r="AO33" s="58"/>
      <c r="AP33" s="59">
        <f t="shared" ref="AP33:AP37" si="7">N33+U33-AB33+AI33</f>
        <v>0</v>
      </c>
      <c r="AQ33" s="60"/>
      <c r="AR33" s="60"/>
      <c r="AS33" s="60"/>
      <c r="AT33" s="60"/>
      <c r="AU33" s="60"/>
      <c r="AV33" s="60"/>
      <c r="AW33" s="48">
        <v>0</v>
      </c>
      <c r="AX33" s="48"/>
      <c r="AY33" s="48"/>
      <c r="AZ33" s="48"/>
      <c r="BA33" s="48"/>
      <c r="BB33" s="48"/>
      <c r="BC33" s="48"/>
      <c r="BD33" s="48">
        <v>0</v>
      </c>
      <c r="BE33" s="48"/>
      <c r="BF33" s="48"/>
      <c r="BG33" s="48"/>
      <c r="BH33" s="48"/>
      <c r="BI33" s="48"/>
      <c r="BJ33" s="49"/>
    </row>
    <row r="34" spans="1:63">
      <c r="A34" s="11" t="s">
        <v>23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9">
        <f t="shared" si="7"/>
        <v>0</v>
      </c>
      <c r="AQ34" s="60"/>
      <c r="AR34" s="60"/>
      <c r="AS34" s="60"/>
      <c r="AT34" s="60"/>
      <c r="AU34" s="60"/>
      <c r="AV34" s="60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9"/>
    </row>
    <row r="35" spans="1:63">
      <c r="A35" s="11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8"/>
      <c r="AP35" s="59">
        <f t="shared" si="7"/>
        <v>0</v>
      </c>
      <c r="AQ35" s="60"/>
      <c r="AR35" s="60"/>
      <c r="AS35" s="60"/>
      <c r="AT35" s="60"/>
      <c r="AU35" s="60"/>
      <c r="AV35" s="60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9"/>
    </row>
    <row r="36" spans="1:63">
      <c r="A36" s="11" t="s">
        <v>25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8"/>
      <c r="AP36" s="59">
        <f t="shared" si="7"/>
        <v>0</v>
      </c>
      <c r="AQ36" s="60"/>
      <c r="AR36" s="60"/>
      <c r="AS36" s="60"/>
      <c r="AT36" s="60"/>
      <c r="AU36" s="60"/>
      <c r="AV36" s="60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9"/>
    </row>
    <row r="37" spans="1:63">
      <c r="A37" s="11" t="s">
        <v>26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2"/>
      <c r="AP37" s="53">
        <f t="shared" si="7"/>
        <v>0</v>
      </c>
      <c r="AQ37" s="54"/>
      <c r="AR37" s="54"/>
      <c r="AS37" s="54"/>
      <c r="AT37" s="54"/>
      <c r="AU37" s="54"/>
      <c r="AV37" s="54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6"/>
    </row>
    <row r="38" spans="1:63" ht="15.75" thickBot="1">
      <c r="B38" s="34" t="s">
        <v>27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>
        <f>SUM(N33:T37)</f>
        <v>0</v>
      </c>
      <c r="O38" s="35"/>
      <c r="P38" s="35"/>
      <c r="Q38" s="35"/>
      <c r="R38" s="35"/>
      <c r="S38" s="35"/>
      <c r="T38" s="35"/>
      <c r="U38" s="35">
        <f>SUM(U33:AA37)</f>
        <v>0</v>
      </c>
      <c r="V38" s="35"/>
      <c r="W38" s="35"/>
      <c r="X38" s="35"/>
      <c r="Y38" s="35"/>
      <c r="Z38" s="35"/>
      <c r="AA38" s="35"/>
      <c r="AB38" s="35">
        <f>SUM(AB33:AH37)</f>
        <v>0</v>
      </c>
      <c r="AC38" s="35"/>
      <c r="AD38" s="35"/>
      <c r="AE38" s="35"/>
      <c r="AF38" s="35"/>
      <c r="AG38" s="35"/>
      <c r="AH38" s="35"/>
      <c r="AI38" s="35">
        <f>SUM(AI33:AO37)</f>
        <v>0</v>
      </c>
      <c r="AJ38" s="35"/>
      <c r="AK38" s="35"/>
      <c r="AL38" s="35"/>
      <c r="AM38" s="35"/>
      <c r="AN38" s="35"/>
      <c r="AO38" s="35"/>
      <c r="AP38" s="35">
        <f>SUM(AP33:AV37)</f>
        <v>0</v>
      </c>
      <c r="AQ38" s="35"/>
      <c r="AR38" s="35"/>
      <c r="AS38" s="35"/>
      <c r="AT38" s="35"/>
      <c r="AU38" s="35"/>
      <c r="AV38" s="35"/>
      <c r="AW38" s="35">
        <f>SUM(AW33:BC37)</f>
        <v>0</v>
      </c>
      <c r="AX38" s="35"/>
      <c r="AY38" s="35"/>
      <c r="AZ38" s="35"/>
      <c r="BA38" s="35"/>
      <c r="BB38" s="35"/>
      <c r="BC38" s="35"/>
      <c r="BD38" s="35">
        <f t="shared" ref="BD38" si="8">SUM(BD33:BJ37)</f>
        <v>0</v>
      </c>
      <c r="BE38" s="35"/>
      <c r="BF38" s="35"/>
      <c r="BG38" s="35"/>
      <c r="BH38" s="35"/>
      <c r="BI38" s="35"/>
      <c r="BJ38" s="35"/>
    </row>
    <row r="39" spans="1:63" ht="15.75" thickTop="1"/>
    <row r="40" spans="1:63" ht="15" customHeight="1">
      <c r="A40" s="46" t="s">
        <v>29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30</v>
      </c>
      <c r="O40" s="47"/>
      <c r="P40" s="47"/>
      <c r="Q40" s="47"/>
      <c r="R40" s="47"/>
      <c r="S40" s="47"/>
      <c r="T40" s="47"/>
      <c r="U40" s="47"/>
      <c r="V40" s="47"/>
      <c r="W40" s="47"/>
      <c r="X40" s="47" t="s">
        <v>31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 t="s">
        <v>32</v>
      </c>
      <c r="AI40" s="47"/>
      <c r="AJ40" s="47"/>
      <c r="AK40" s="47"/>
      <c r="AL40" s="47"/>
      <c r="AM40" s="47"/>
      <c r="AN40" s="47"/>
      <c r="AO40" s="47"/>
      <c r="AP40" s="47"/>
      <c r="AQ40" s="47"/>
      <c r="AR40" s="47" t="s">
        <v>33</v>
      </c>
      <c r="AS40" s="47"/>
      <c r="AT40" s="47"/>
      <c r="AU40" s="47"/>
      <c r="AV40" s="47"/>
      <c r="AW40" s="47"/>
      <c r="AX40" s="47"/>
      <c r="AY40" s="47"/>
      <c r="AZ40" s="47"/>
      <c r="BA40" s="47"/>
      <c r="BB40" s="47" t="s">
        <v>34</v>
      </c>
      <c r="BC40" s="47"/>
      <c r="BD40" s="47"/>
      <c r="BE40" s="47"/>
      <c r="BF40" s="47"/>
      <c r="BG40" s="47"/>
      <c r="BH40" s="47"/>
      <c r="BI40" s="47"/>
      <c r="BJ40" s="47"/>
    </row>
    <row r="41" spans="1:6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3">
      <c r="A42" s="9" t="s">
        <v>35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14"/>
    </row>
    <row r="43" spans="1:63">
      <c r="A43" s="11" t="s">
        <v>21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63">
      <c r="A44" s="11" t="s">
        <v>23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</row>
    <row r="45" spans="1:63">
      <c r="A45" s="11" t="s">
        <v>24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</row>
    <row r="46" spans="1:63">
      <c r="A46" s="11" t="s">
        <v>25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</row>
    <row r="47" spans="1:63">
      <c r="A47" s="11" t="s">
        <v>26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3"/>
      <c r="BC47" s="43"/>
      <c r="BD47" s="43"/>
      <c r="BE47" s="43"/>
      <c r="BF47" s="43"/>
      <c r="BG47" s="43"/>
      <c r="BH47" s="43"/>
      <c r="BI47" s="43"/>
      <c r="BJ47" s="43"/>
    </row>
    <row r="48" spans="1:63" ht="15.75" thickBot="1">
      <c r="A48" s="12"/>
      <c r="B48" s="34" t="s">
        <v>27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>
        <f>SUM(N43:W47)</f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>
        <f>SUM(AR43:BA47)</f>
        <v>0</v>
      </c>
      <c r="AS48" s="37"/>
      <c r="AT48" s="37"/>
      <c r="AU48" s="37"/>
      <c r="AV48" s="37"/>
      <c r="AW48" s="37"/>
      <c r="AX48" s="37"/>
      <c r="AY48" s="37"/>
      <c r="AZ48" s="37"/>
      <c r="BA48" s="37"/>
      <c r="BB48" s="36"/>
      <c r="BC48" s="36"/>
      <c r="BD48" s="36"/>
      <c r="BE48" s="36"/>
      <c r="BF48" s="36"/>
      <c r="BG48" s="36"/>
      <c r="BH48" s="36"/>
      <c r="BI48" s="36"/>
      <c r="BJ48" s="36"/>
    </row>
    <row r="49" spans="1:62" ht="15.75" thickTop="1">
      <c r="A49" s="12"/>
      <c r="B49" s="23"/>
      <c r="C49" s="1" t="s">
        <v>36</v>
      </c>
      <c r="AU49" s="17"/>
      <c r="AV49" s="17"/>
      <c r="AW49" s="17"/>
      <c r="AX49" s="17"/>
      <c r="AY49" s="17"/>
      <c r="AZ49" s="17"/>
      <c r="BA49" s="17"/>
      <c r="BB49" s="24"/>
      <c r="BC49" s="24"/>
      <c r="BD49" s="24"/>
      <c r="BE49" s="24"/>
      <c r="BF49" s="24"/>
      <c r="BG49" s="24"/>
      <c r="BH49" s="24"/>
      <c r="BI49" s="24"/>
      <c r="BJ49" s="24"/>
    </row>
    <row r="50" spans="1:62">
      <c r="A50" s="1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24"/>
      <c r="BC50" s="24"/>
      <c r="BD50" s="24"/>
      <c r="BE50" s="24"/>
      <c r="BF50" s="24"/>
      <c r="BG50" s="24"/>
      <c r="BH50" s="24"/>
      <c r="BI50" s="24"/>
      <c r="BJ50" s="24"/>
    </row>
    <row r="51" spans="1:62"/>
    <row r="52" spans="1:62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AM52" s="29" t="s">
        <v>47</v>
      </c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19"/>
      <c r="BE52" s="19"/>
      <c r="BF52" s="19"/>
    </row>
    <row r="53" spans="1:62" ht="15" customHeight="1">
      <c r="D53" s="31" t="s">
        <v>38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W53" s="32" t="s">
        <v>39</v>
      </c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20"/>
      <c r="AK53" s="20"/>
      <c r="AL53" s="2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1:62" ht="15" customHeight="1">
      <c r="D54" s="33" t="s">
        <v>40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W54" s="32" t="s">
        <v>41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20"/>
      <c r="AK54" s="20"/>
      <c r="AL54" s="2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62" ht="15" customHeight="1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</row>
    <row r="56" spans="1:6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</row>
    <row r="58" spans="1:62"/>
  </sheetData>
  <mergeCells count="257">
    <mergeCell ref="A1:BJ1"/>
    <mergeCell ref="A2:BJ2"/>
    <mergeCell ref="A3:BJ3"/>
    <mergeCell ref="A5:M8"/>
    <mergeCell ref="N5:T8"/>
    <mergeCell ref="U5:AA8"/>
    <mergeCell ref="AB5:AH8"/>
    <mergeCell ref="AI5:AO8"/>
    <mergeCell ref="AP5:AV8"/>
    <mergeCell ref="AW5:BC8"/>
    <mergeCell ref="BD5:BJ8"/>
    <mergeCell ref="A9:M9"/>
    <mergeCell ref="N9:T9"/>
    <mergeCell ref="U9:AA9"/>
    <mergeCell ref="AB9:AH9"/>
    <mergeCell ref="AI9:AO9"/>
    <mergeCell ref="AP9:AV9"/>
    <mergeCell ref="AW9:BC9"/>
    <mergeCell ref="BD9:BJ9"/>
    <mergeCell ref="AW10:BC10"/>
    <mergeCell ref="BD10:BJ10"/>
    <mergeCell ref="C11:M11"/>
    <mergeCell ref="N11:T11"/>
    <mergeCell ref="U11:AA11"/>
    <mergeCell ref="AB11:AH11"/>
    <mergeCell ref="AI11:AO11"/>
    <mergeCell ref="AP11:AV11"/>
    <mergeCell ref="AW11:BC11"/>
    <mergeCell ref="BD11:BJ11"/>
    <mergeCell ref="B10:M10"/>
    <mergeCell ref="N10:T10"/>
    <mergeCell ref="U10:AA10"/>
    <mergeCell ref="AB10:AH10"/>
    <mergeCell ref="AI10:AO10"/>
    <mergeCell ref="AP10:AV10"/>
    <mergeCell ref="AW12:BC12"/>
    <mergeCell ref="BD12:BJ12"/>
    <mergeCell ref="C13:M13"/>
    <mergeCell ref="N13:T13"/>
    <mergeCell ref="U13:AA13"/>
    <mergeCell ref="AB13:AH13"/>
    <mergeCell ref="AI13:AO13"/>
    <mergeCell ref="AP13:AV13"/>
    <mergeCell ref="AW13:BC13"/>
    <mergeCell ref="BD13:BJ13"/>
    <mergeCell ref="C12:M12"/>
    <mergeCell ref="N12:T12"/>
    <mergeCell ref="U12:AA12"/>
    <mergeCell ref="AB12:AH12"/>
    <mergeCell ref="AI12:AO12"/>
    <mergeCell ref="AP12:AV12"/>
    <mergeCell ref="AW14:BC14"/>
    <mergeCell ref="BD14:BJ14"/>
    <mergeCell ref="C15:M15"/>
    <mergeCell ref="N15:T15"/>
    <mergeCell ref="U15:AA15"/>
    <mergeCell ref="AB15:AH15"/>
    <mergeCell ref="AI15:AO15"/>
    <mergeCell ref="AP15:AV15"/>
    <mergeCell ref="AW15:BC15"/>
    <mergeCell ref="BD15:BJ15"/>
    <mergeCell ref="B14:M14"/>
    <mergeCell ref="N14:T14"/>
    <mergeCell ref="U14:AA14"/>
    <mergeCell ref="AB14:AH14"/>
    <mergeCell ref="AI14:AO14"/>
    <mergeCell ref="AP14:AV14"/>
    <mergeCell ref="AW16:BC16"/>
    <mergeCell ref="BD16:BJ16"/>
    <mergeCell ref="C17:M17"/>
    <mergeCell ref="N17:T17"/>
    <mergeCell ref="U17:AA17"/>
    <mergeCell ref="AB17:AH17"/>
    <mergeCell ref="AI17:AO17"/>
    <mergeCell ref="AP17:AV17"/>
    <mergeCell ref="AW17:BC17"/>
    <mergeCell ref="BD17:BJ17"/>
    <mergeCell ref="C16:M16"/>
    <mergeCell ref="N16:T16"/>
    <mergeCell ref="U16:AA16"/>
    <mergeCell ref="AB16:AH16"/>
    <mergeCell ref="AI16:AO16"/>
    <mergeCell ref="AP16:AV16"/>
    <mergeCell ref="AW18:BC18"/>
    <mergeCell ref="BD18:BJ18"/>
    <mergeCell ref="A19:M19"/>
    <mergeCell ref="N19:T19"/>
    <mergeCell ref="U19:AA19"/>
    <mergeCell ref="AB19:AH19"/>
    <mergeCell ref="AI19:AO19"/>
    <mergeCell ref="AP19:AV19"/>
    <mergeCell ref="AW19:BC19"/>
    <mergeCell ref="BD19:BJ19"/>
    <mergeCell ref="A18:M18"/>
    <mergeCell ref="N18:T18"/>
    <mergeCell ref="U18:AA18"/>
    <mergeCell ref="AB18:AH18"/>
    <mergeCell ref="AI18:AO18"/>
    <mergeCell ref="AP18:AV18"/>
    <mergeCell ref="AW21:BC24"/>
    <mergeCell ref="BD21:BJ24"/>
    <mergeCell ref="B26:M26"/>
    <mergeCell ref="N26:T26"/>
    <mergeCell ref="U26:AA26"/>
    <mergeCell ref="AB26:AH26"/>
    <mergeCell ref="AI26:AO26"/>
    <mergeCell ref="AP26:AV26"/>
    <mergeCell ref="AW26:BC26"/>
    <mergeCell ref="BD26:BJ26"/>
    <mergeCell ref="A21:M24"/>
    <mergeCell ref="N21:T24"/>
    <mergeCell ref="U21:AA24"/>
    <mergeCell ref="AB21:AH24"/>
    <mergeCell ref="AI21:AO24"/>
    <mergeCell ref="AP21:AV24"/>
    <mergeCell ref="AW27:BC27"/>
    <mergeCell ref="BD27:BJ27"/>
    <mergeCell ref="B28:M28"/>
    <mergeCell ref="N28:T28"/>
    <mergeCell ref="U28:AA28"/>
    <mergeCell ref="AB28:AH28"/>
    <mergeCell ref="AI28:AO28"/>
    <mergeCell ref="AP28:AV28"/>
    <mergeCell ref="AW28:BC28"/>
    <mergeCell ref="BD28:BJ28"/>
    <mergeCell ref="B27:M27"/>
    <mergeCell ref="N27:T27"/>
    <mergeCell ref="U27:AA27"/>
    <mergeCell ref="AB27:AH27"/>
    <mergeCell ref="AI27:AO27"/>
    <mergeCell ref="AP27:AV27"/>
    <mergeCell ref="AW29:BC29"/>
    <mergeCell ref="BD29:BJ29"/>
    <mergeCell ref="B30:M30"/>
    <mergeCell ref="N30:T30"/>
    <mergeCell ref="U30:AA30"/>
    <mergeCell ref="AB30:AH30"/>
    <mergeCell ref="AI30:AO30"/>
    <mergeCell ref="AP30:AV30"/>
    <mergeCell ref="AW30:BC30"/>
    <mergeCell ref="BD30:BJ30"/>
    <mergeCell ref="B29:M29"/>
    <mergeCell ref="N29:T29"/>
    <mergeCell ref="U29:AA29"/>
    <mergeCell ref="AB29:AH29"/>
    <mergeCell ref="AI29:AO29"/>
    <mergeCell ref="AP29:AV29"/>
    <mergeCell ref="AW31:BC31"/>
    <mergeCell ref="BD31:BJ31"/>
    <mergeCell ref="B33:M33"/>
    <mergeCell ref="N33:T33"/>
    <mergeCell ref="U33:AA33"/>
    <mergeCell ref="AB33:AH33"/>
    <mergeCell ref="AI33:AO33"/>
    <mergeCell ref="AP33:AV33"/>
    <mergeCell ref="AW33:BC33"/>
    <mergeCell ref="BD33:BJ33"/>
    <mergeCell ref="B31:M31"/>
    <mergeCell ref="N31:T31"/>
    <mergeCell ref="U31:AA31"/>
    <mergeCell ref="AB31:AH31"/>
    <mergeCell ref="AI31:AO31"/>
    <mergeCell ref="AP31:AV31"/>
    <mergeCell ref="AW34:BC34"/>
    <mergeCell ref="BD34:BJ34"/>
    <mergeCell ref="B35:M35"/>
    <mergeCell ref="N35:T35"/>
    <mergeCell ref="U35:AA35"/>
    <mergeCell ref="AB35:AH35"/>
    <mergeCell ref="AI35:AO35"/>
    <mergeCell ref="AP35:AV35"/>
    <mergeCell ref="AW35:BC35"/>
    <mergeCell ref="BD35:BJ35"/>
    <mergeCell ref="B34:M34"/>
    <mergeCell ref="N34:T34"/>
    <mergeCell ref="U34:AA34"/>
    <mergeCell ref="AB34:AH34"/>
    <mergeCell ref="AI34:AO34"/>
    <mergeCell ref="AP34:AV34"/>
    <mergeCell ref="AW36:BC36"/>
    <mergeCell ref="BD36:BJ36"/>
    <mergeCell ref="B37:M37"/>
    <mergeCell ref="N37:T37"/>
    <mergeCell ref="U37:AA37"/>
    <mergeCell ref="AB37:AH37"/>
    <mergeCell ref="AI37:AO37"/>
    <mergeCell ref="AP37:AV37"/>
    <mergeCell ref="AW37:BC37"/>
    <mergeCell ref="BD37:BJ37"/>
    <mergeCell ref="B36:M36"/>
    <mergeCell ref="N36:T36"/>
    <mergeCell ref="U36:AA36"/>
    <mergeCell ref="AB36:AH36"/>
    <mergeCell ref="AI36:AO36"/>
    <mergeCell ref="AP36:AV36"/>
    <mergeCell ref="AW38:BC38"/>
    <mergeCell ref="BD38:BJ38"/>
    <mergeCell ref="A40:M41"/>
    <mergeCell ref="N40:W41"/>
    <mergeCell ref="X40:AG41"/>
    <mergeCell ref="AH40:AQ41"/>
    <mergeCell ref="AR40:BA41"/>
    <mergeCell ref="BB40:BJ41"/>
    <mergeCell ref="B38:M38"/>
    <mergeCell ref="N38:T38"/>
    <mergeCell ref="U38:AA38"/>
    <mergeCell ref="AB38:AH38"/>
    <mergeCell ref="AI38:AO38"/>
    <mergeCell ref="AP38:AV38"/>
    <mergeCell ref="N42:W42"/>
    <mergeCell ref="X42:AG42"/>
    <mergeCell ref="AH42:AQ42"/>
    <mergeCell ref="AR42:BA42"/>
    <mergeCell ref="BB42:BJ42"/>
    <mergeCell ref="B43:M43"/>
    <mergeCell ref="N43:W43"/>
    <mergeCell ref="X43:AG43"/>
    <mergeCell ref="AH43:AQ43"/>
    <mergeCell ref="AR43:BA43"/>
    <mergeCell ref="B45:M45"/>
    <mergeCell ref="N45:W45"/>
    <mergeCell ref="X45:AG45"/>
    <mergeCell ref="AH45:AQ45"/>
    <mergeCell ref="AR45:BA45"/>
    <mergeCell ref="BB45:BJ45"/>
    <mergeCell ref="BB43:BJ43"/>
    <mergeCell ref="B44:M44"/>
    <mergeCell ref="N44:W44"/>
    <mergeCell ref="X44:AG44"/>
    <mergeCell ref="AH44:AQ44"/>
    <mergeCell ref="AR44:BA44"/>
    <mergeCell ref="BB44:BJ44"/>
    <mergeCell ref="B47:M47"/>
    <mergeCell ref="N47:W47"/>
    <mergeCell ref="X47:AG47"/>
    <mergeCell ref="AH47:AQ47"/>
    <mergeCell ref="AR47:BA47"/>
    <mergeCell ref="BB47:BJ47"/>
    <mergeCell ref="B46:M46"/>
    <mergeCell ref="N46:W46"/>
    <mergeCell ref="X46:AG46"/>
    <mergeCell ref="AH46:AQ46"/>
    <mergeCell ref="AR46:BA46"/>
    <mergeCell ref="BB46:BJ46"/>
    <mergeCell ref="B56:BI57"/>
    <mergeCell ref="D52:S52"/>
    <mergeCell ref="AM52:BC54"/>
    <mergeCell ref="D53:S53"/>
    <mergeCell ref="W53:AI53"/>
    <mergeCell ref="D54:S54"/>
    <mergeCell ref="W54:AI54"/>
    <mergeCell ref="B48:M48"/>
    <mergeCell ref="N48:W48"/>
    <mergeCell ref="X48:AG48"/>
    <mergeCell ref="AH48:AQ48"/>
    <mergeCell ref="AR48:BA48"/>
    <mergeCell ref="BB48:BJ48"/>
  </mergeCells>
  <conditionalFormatting sqref="N27:N29 U27:U29 AB27:AB29 AI27:AI29">
    <cfRule type="containsBlanks" dxfId="229" priority="46">
      <formula>LEN(TRIM(N27))=0</formula>
    </cfRule>
  </conditionalFormatting>
  <conditionalFormatting sqref="B26">
    <cfRule type="containsBlanks" dxfId="228" priority="45">
      <formula>LEN(TRIM(B26))=0</formula>
    </cfRule>
  </conditionalFormatting>
  <conditionalFormatting sqref="N26 U26 AB26 AI26">
    <cfRule type="containsBlanks" dxfId="227" priority="44">
      <formula>LEN(TRIM(N26))=0</formula>
    </cfRule>
  </conditionalFormatting>
  <conditionalFormatting sqref="N30 U30 AB30 AI30">
    <cfRule type="containsBlanks" dxfId="226" priority="43">
      <formula>LEN(TRIM(N30))=0</formula>
    </cfRule>
  </conditionalFormatting>
  <conditionalFormatting sqref="AW26:AW30">
    <cfRule type="containsBlanks" dxfId="225" priority="42">
      <formula>LEN(TRIM(AW26))=0</formula>
    </cfRule>
  </conditionalFormatting>
  <conditionalFormatting sqref="BD26:BD30">
    <cfRule type="containsBlanks" dxfId="224" priority="41">
      <formula>LEN(TRIM(BD26))=0</formula>
    </cfRule>
  </conditionalFormatting>
  <conditionalFormatting sqref="B27">
    <cfRule type="containsBlanks" dxfId="223" priority="40">
      <formula>LEN(TRIM(B27))=0</formula>
    </cfRule>
  </conditionalFormatting>
  <conditionalFormatting sqref="B28">
    <cfRule type="containsBlanks" dxfId="222" priority="39">
      <formula>LEN(TRIM(B28))=0</formula>
    </cfRule>
  </conditionalFormatting>
  <conditionalFormatting sqref="B29">
    <cfRule type="containsBlanks" dxfId="221" priority="38">
      <formula>LEN(TRIM(B29))=0</formula>
    </cfRule>
  </conditionalFormatting>
  <conditionalFormatting sqref="B30">
    <cfRule type="containsBlanks" dxfId="220" priority="37">
      <formula>LEN(TRIM(B30))=0</formula>
    </cfRule>
  </conditionalFormatting>
  <conditionalFormatting sqref="N33:N37 U33:U37 AB33:AB37 AI33:AI37">
    <cfRule type="containsBlanks" dxfId="219" priority="36">
      <formula>LEN(TRIM(N33))=0</formula>
    </cfRule>
  </conditionalFormatting>
  <conditionalFormatting sqref="B33">
    <cfRule type="containsBlanks" dxfId="218" priority="35">
      <formula>LEN(TRIM(B33))=0</formula>
    </cfRule>
  </conditionalFormatting>
  <conditionalFormatting sqref="AW33:AW37">
    <cfRule type="containsBlanks" dxfId="217" priority="34">
      <formula>LEN(TRIM(AW33))=0</formula>
    </cfRule>
  </conditionalFormatting>
  <conditionalFormatting sqref="BD33:BD37">
    <cfRule type="containsBlanks" dxfId="216" priority="33">
      <formula>LEN(TRIM(BD33))=0</formula>
    </cfRule>
  </conditionalFormatting>
  <conditionalFormatting sqref="B34">
    <cfRule type="containsBlanks" dxfId="215" priority="32">
      <formula>LEN(TRIM(B34))=0</formula>
    </cfRule>
  </conditionalFormatting>
  <conditionalFormatting sqref="B36">
    <cfRule type="containsBlanks" dxfId="214" priority="31">
      <formula>LEN(TRIM(B36))=0</formula>
    </cfRule>
  </conditionalFormatting>
  <conditionalFormatting sqref="B37">
    <cfRule type="containsBlanks" dxfId="213" priority="30">
      <formula>LEN(TRIM(B37))=0</formula>
    </cfRule>
  </conditionalFormatting>
  <conditionalFormatting sqref="B35">
    <cfRule type="containsBlanks" dxfId="212" priority="29">
      <formula>LEN(TRIM(B35))=0</formula>
    </cfRule>
  </conditionalFormatting>
  <conditionalFormatting sqref="X46">
    <cfRule type="containsBlanks" dxfId="211" priority="5">
      <formula>LEN(TRIM(X46))=0</formula>
    </cfRule>
  </conditionalFormatting>
  <conditionalFormatting sqref="N43">
    <cfRule type="containsBlanks" dxfId="210" priority="28">
      <formula>LEN(TRIM(N43))=0</formula>
    </cfRule>
  </conditionalFormatting>
  <conditionalFormatting sqref="X43">
    <cfRule type="containsBlanks" dxfId="209" priority="26">
      <formula>LEN(TRIM(X43))=0</formula>
    </cfRule>
  </conditionalFormatting>
  <conditionalFormatting sqref="B43">
    <cfRule type="containsBlanks" dxfId="208" priority="27">
      <formula>LEN(TRIM(B43))=0</formula>
    </cfRule>
  </conditionalFormatting>
  <conditionalFormatting sqref="AH43">
    <cfRule type="containsBlanks" dxfId="207" priority="25">
      <formula>LEN(TRIM(AH43))=0</formula>
    </cfRule>
  </conditionalFormatting>
  <conditionalFormatting sqref="AR43">
    <cfRule type="containsBlanks" dxfId="206" priority="24">
      <formula>LEN(TRIM(AR43))=0</formula>
    </cfRule>
  </conditionalFormatting>
  <conditionalFormatting sqref="N44">
    <cfRule type="containsBlanks" dxfId="205" priority="23">
      <formula>LEN(TRIM(N44))=0</formula>
    </cfRule>
  </conditionalFormatting>
  <conditionalFormatting sqref="X44">
    <cfRule type="containsBlanks" dxfId="204" priority="22">
      <formula>LEN(TRIM(X44))=0</formula>
    </cfRule>
  </conditionalFormatting>
  <conditionalFormatting sqref="AH44">
    <cfRule type="containsBlanks" dxfId="203" priority="21">
      <formula>LEN(TRIM(AH44))=0</formula>
    </cfRule>
  </conditionalFormatting>
  <conditionalFormatting sqref="AR44">
    <cfRule type="containsBlanks" dxfId="202" priority="20">
      <formula>LEN(TRIM(AR44))=0</formula>
    </cfRule>
  </conditionalFormatting>
  <conditionalFormatting sqref="N45">
    <cfRule type="containsBlanks" dxfId="201" priority="19">
      <formula>LEN(TRIM(N45))=0</formula>
    </cfRule>
  </conditionalFormatting>
  <conditionalFormatting sqref="X45">
    <cfRule type="containsBlanks" dxfId="200" priority="18">
      <formula>LEN(TRIM(X45))=0</formula>
    </cfRule>
  </conditionalFormatting>
  <conditionalFormatting sqref="AH45">
    <cfRule type="containsBlanks" dxfId="199" priority="17">
      <formula>LEN(TRIM(AH45))=0</formula>
    </cfRule>
  </conditionalFormatting>
  <conditionalFormatting sqref="AR45">
    <cfRule type="containsBlanks" dxfId="198" priority="16">
      <formula>LEN(TRIM(AR45))=0</formula>
    </cfRule>
  </conditionalFormatting>
  <conditionalFormatting sqref="N46">
    <cfRule type="containsBlanks" dxfId="197" priority="15">
      <formula>LEN(TRIM(N46))=0</formula>
    </cfRule>
  </conditionalFormatting>
  <conditionalFormatting sqref="AR46">
    <cfRule type="containsBlanks" dxfId="196" priority="14">
      <formula>LEN(TRIM(AR46))=0</formula>
    </cfRule>
  </conditionalFormatting>
  <conditionalFormatting sqref="N47">
    <cfRule type="containsBlanks" dxfId="195" priority="13">
      <formula>LEN(TRIM(N47))=0</formula>
    </cfRule>
  </conditionalFormatting>
  <conditionalFormatting sqref="AR47">
    <cfRule type="containsBlanks" dxfId="194" priority="12">
      <formula>LEN(TRIM(AR47))=0</formula>
    </cfRule>
  </conditionalFormatting>
  <conditionalFormatting sqref="BB43">
    <cfRule type="containsBlanks" dxfId="193" priority="11">
      <formula>LEN(TRIM(BB43))=0</formula>
    </cfRule>
  </conditionalFormatting>
  <conditionalFormatting sqref="BB44:BB45 BB47">
    <cfRule type="containsBlanks" dxfId="192" priority="10">
      <formula>LEN(TRIM(BB44))=0</formula>
    </cfRule>
  </conditionalFormatting>
  <conditionalFormatting sqref="X47">
    <cfRule type="containsBlanks" dxfId="191" priority="9">
      <formula>LEN(TRIM(X47))=0</formula>
    </cfRule>
  </conditionalFormatting>
  <conditionalFormatting sqref="AH47">
    <cfRule type="containsBlanks" dxfId="190" priority="8">
      <formula>LEN(TRIM(AH47))=0</formula>
    </cfRule>
  </conditionalFormatting>
  <conditionalFormatting sqref="BB46">
    <cfRule type="containsBlanks" dxfId="189" priority="7">
      <formula>LEN(TRIM(BB46))=0</formula>
    </cfRule>
  </conditionalFormatting>
  <conditionalFormatting sqref="AH46">
    <cfRule type="containsBlanks" dxfId="188" priority="6">
      <formula>LEN(TRIM(AH46))=0</formula>
    </cfRule>
  </conditionalFormatting>
  <conditionalFormatting sqref="B44">
    <cfRule type="containsBlanks" dxfId="187" priority="4">
      <formula>LEN(TRIM(B44))=0</formula>
    </cfRule>
  </conditionalFormatting>
  <conditionalFormatting sqref="B45">
    <cfRule type="containsBlanks" dxfId="186" priority="3">
      <formula>LEN(TRIM(B45))=0</formula>
    </cfRule>
  </conditionalFormatting>
  <conditionalFormatting sqref="B46">
    <cfRule type="containsBlanks" dxfId="185" priority="2">
      <formula>LEN(TRIM(B46))=0</formula>
    </cfRule>
  </conditionalFormatting>
  <conditionalFormatting sqref="B47">
    <cfRule type="containsBlanks" dxfId="18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8"/>
  <sheetViews>
    <sheetView workbookViewId="0">
      <selection sqref="A1:XFD1048576"/>
    </sheetView>
  </sheetViews>
  <sheetFormatPr baseColWidth="10" defaultColWidth="0" defaultRowHeight="15" customHeight="1" zeroHeight="1"/>
  <cols>
    <col min="1" max="63" width="2.85546875" style="1" customWidth="1"/>
    <col min="64" max="16384" width="2.85546875" style="1" hidden="1"/>
  </cols>
  <sheetData>
    <row r="1" spans="1:6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</row>
    <row r="2" spans="1:6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</row>
    <row r="3" spans="1:62">
      <c r="A3" s="89" t="s">
        <v>48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62"/>
    <row r="5" spans="1:62" ht="15" customHeight="1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 t="s">
        <v>4</v>
      </c>
      <c r="O5" s="90"/>
      <c r="P5" s="90"/>
      <c r="Q5" s="90"/>
      <c r="R5" s="90"/>
      <c r="S5" s="90"/>
      <c r="T5" s="90"/>
      <c r="U5" s="90" t="s">
        <v>5</v>
      </c>
      <c r="V5" s="90"/>
      <c r="W5" s="90"/>
      <c r="X5" s="90"/>
      <c r="Y5" s="90"/>
      <c r="Z5" s="90"/>
      <c r="AA5" s="90"/>
      <c r="AB5" s="90" t="s">
        <v>6</v>
      </c>
      <c r="AC5" s="90"/>
      <c r="AD5" s="90"/>
      <c r="AE5" s="90"/>
      <c r="AF5" s="90"/>
      <c r="AG5" s="90"/>
      <c r="AH5" s="90"/>
      <c r="AI5" s="90" t="s">
        <v>7</v>
      </c>
      <c r="AJ5" s="90"/>
      <c r="AK5" s="90"/>
      <c r="AL5" s="90"/>
      <c r="AM5" s="90"/>
      <c r="AN5" s="90"/>
      <c r="AO5" s="90"/>
      <c r="AP5" s="90" t="s">
        <v>8</v>
      </c>
      <c r="AQ5" s="90"/>
      <c r="AR5" s="90"/>
      <c r="AS5" s="90"/>
      <c r="AT5" s="90"/>
      <c r="AU5" s="90"/>
      <c r="AV5" s="90"/>
      <c r="AW5" s="90" t="s">
        <v>9</v>
      </c>
      <c r="AX5" s="90"/>
      <c r="AY5" s="90"/>
      <c r="AZ5" s="90"/>
      <c r="BA5" s="90"/>
      <c r="BB5" s="90"/>
      <c r="BC5" s="90"/>
      <c r="BD5" s="90" t="s">
        <v>10</v>
      </c>
      <c r="BE5" s="90"/>
      <c r="BF5" s="90"/>
      <c r="BG5" s="90"/>
      <c r="BH5" s="90"/>
      <c r="BI5" s="90"/>
      <c r="BJ5" s="90"/>
    </row>
    <row r="6" spans="1:62" ht="1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62" ht="1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6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</row>
    <row r="9" spans="1:62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</row>
    <row r="10" spans="1:62">
      <c r="A10" s="2"/>
      <c r="B10" s="85" t="s">
        <v>12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79">
        <f>SUM(N11:T13)</f>
        <v>0</v>
      </c>
      <c r="O10" s="79"/>
      <c r="P10" s="79"/>
      <c r="Q10" s="79"/>
      <c r="R10" s="79"/>
      <c r="S10" s="79"/>
      <c r="T10" s="79"/>
      <c r="U10" s="79">
        <f>SUM(U11:AA13)</f>
        <v>0</v>
      </c>
      <c r="V10" s="79"/>
      <c r="W10" s="79"/>
      <c r="X10" s="79"/>
      <c r="Y10" s="79"/>
      <c r="Z10" s="79"/>
      <c r="AA10" s="79"/>
      <c r="AB10" s="79">
        <f>SUM(AB11:AH13)</f>
        <v>0</v>
      </c>
      <c r="AC10" s="79"/>
      <c r="AD10" s="79"/>
      <c r="AE10" s="79"/>
      <c r="AF10" s="79"/>
      <c r="AG10" s="79"/>
      <c r="AH10" s="79"/>
      <c r="AI10" s="79">
        <f>SUM(AI11:AO13)</f>
        <v>0</v>
      </c>
      <c r="AJ10" s="79"/>
      <c r="AK10" s="79"/>
      <c r="AL10" s="79"/>
      <c r="AM10" s="79"/>
      <c r="AN10" s="79"/>
      <c r="AO10" s="79"/>
      <c r="AP10" s="79">
        <f>SUM(AP11:AV13)</f>
        <v>0</v>
      </c>
      <c r="AQ10" s="79"/>
      <c r="AR10" s="79"/>
      <c r="AS10" s="79"/>
      <c r="AT10" s="79"/>
      <c r="AU10" s="79"/>
      <c r="AV10" s="79"/>
      <c r="AW10" s="79">
        <f>SUM(AW11:BC13)</f>
        <v>0</v>
      </c>
      <c r="AX10" s="79"/>
      <c r="AY10" s="79"/>
      <c r="AZ10" s="79"/>
      <c r="BA10" s="79"/>
      <c r="BB10" s="79"/>
      <c r="BC10" s="79"/>
      <c r="BD10" s="79">
        <f>SUM(BD11:BJ13)</f>
        <v>0</v>
      </c>
      <c r="BE10" s="79"/>
      <c r="BF10" s="79"/>
      <c r="BG10" s="79"/>
      <c r="BH10" s="79"/>
      <c r="BI10" s="79"/>
      <c r="BJ10" s="79"/>
    </row>
    <row r="11" spans="1:62">
      <c r="A11" s="3"/>
      <c r="B11" s="3"/>
      <c r="C11" s="84" t="s">
        <v>13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0">
        <f>IF([5]IDP!$J$2="1",[5]IDP!$R$6,0)+IF([5]IDP!$AS$2="1",[5]IDP!$BA$6,0)+IF([5]IDP!$CB$2="1",[5]IDP!$CJ$6,0)+IF([5]IDP!$DK$2="1",[5]IDP!$DS$6,0)+IF([5]IDP!$ET$2="1",[5]IDP!$FB$6,0)+IF([5]IDP!$GC$2="1",[5]IDP!$GK$6,0)+IF([5]IDP!$HL$2="1",[5]IDP!$HT$6,0)+IF([5]IDP!$IU$2="1",[5]IDP!$JC$6,0)+IF([5]IDP!$KD$2="1",[5]IDP!$KL$6,0)+IF([5]IDP!$LM$2="1",[5]IDP!$LU$6,0)</f>
        <v>0</v>
      </c>
      <c r="O11" s="80"/>
      <c r="P11" s="80"/>
      <c r="Q11" s="80"/>
      <c r="R11" s="80"/>
      <c r="S11" s="80"/>
      <c r="T11" s="80"/>
      <c r="U11" s="80">
        <f>IF([5]IDP!$J$2="1",[5]IDP!$E$25,0)+IF([5]IDP!$AS$2="1",[5]IDP!$AN$25,0)+IF([5]IDP!$CB$2="1",[5]IDP!$BW$25,0)+IF([5]IDP!$DK$2="1",[5]IDP!$DF$25,0)+IF([5]IDP!$ET$2="1",[5]IDP!$EO$25,0)+IF([5]IDP!$GC$2="1",[5]IDP!$FX$25,0)+IF([5]IDP!$HL$2="1",[5]IDP!$HG$25,0)+IF([5]IDP!$IU$2="1",[5]IDP!$IP$25,0)+IF([5]IDP!$KD$2="1",[5]IDP!$JY$25,0)+IF([5]IDP!$LM$2="1",[5]IDP!$LH$25,0)</f>
        <v>0</v>
      </c>
      <c r="V11" s="80"/>
      <c r="W11" s="80"/>
      <c r="X11" s="80"/>
      <c r="Y11" s="80"/>
      <c r="Z11" s="80"/>
      <c r="AA11" s="80"/>
      <c r="AB11" s="81">
        <f>IF([5]IDP!$J$2="1",[5]IDP!$K$25,0)+IF([5]IDP!$AS$2="1",[5]IDP!$AT$25,0)+IF([5]IDP!$CB$2="1",[5]IDP!$CC$25,0)+IF([5]IDP!$DK$2="1",[5]IDP!$DL$25,0)+IF([5]IDP!$ET$2="1",[5]IDP!$EU$25,0)+IF([5]IDP!$GC$2="1",[5]IDP!$GD$25,0)+IF([5]IDP!$HL$2="1",[5]IDP!$HM$25,0)+IF([5]IDP!$IU$2="1",[5]IDP!$IV$25,0)+IF([5]IDP!$KD$2="1",[5]IDP!$KE$25,0)+IF([5]IDP!$LM$2="1",[5]IDP!$LN$25,0)</f>
        <v>0</v>
      </c>
      <c r="AC11" s="81"/>
      <c r="AD11" s="81"/>
      <c r="AE11" s="81"/>
      <c r="AF11" s="81"/>
      <c r="AG11" s="81"/>
      <c r="AH11" s="81"/>
      <c r="AI11" s="81">
        <f>IF([5]IDP!$J$2="1",[5]IDP!$Q$25,0)+IF([5]IDP!$AS$2="1",[5]IDP!$AZ$25,0)+IF([5]IDP!$CB$2="1",[5]IDP!$CI$25,0)+IF([5]IDP!$DK$2="1",[5]IDP!$DR$25,0)+IF([5]IDP!$ET$2="1",[5]IDP!$FA$25,0)+IF([5]IDP!$GC$2="1",[5]IDP!$GJ$25,0)+IF([5]IDP!$HL$2="1",[5]IDP!$HS$25,0)+IF([5]IDP!$IU$2="1",[5]IDP!$JB$25,0)+IF([5]IDP!$KD$2="1",[5]IDP!$KK$25,0)+IF([5]IDP!$LM$2="1",[5]IDP!$LT$25,0)</f>
        <v>0</v>
      </c>
      <c r="AJ11" s="81"/>
      <c r="AK11" s="81"/>
      <c r="AL11" s="81"/>
      <c r="AM11" s="81"/>
      <c r="AN11" s="81"/>
      <c r="AO11" s="81"/>
      <c r="AP11" s="82">
        <f>N11+U11-AB11+AI11</f>
        <v>0</v>
      </c>
      <c r="AQ11" s="82"/>
      <c r="AR11" s="82"/>
      <c r="AS11" s="82"/>
      <c r="AT11" s="82"/>
      <c r="AU11" s="82"/>
      <c r="AV11" s="82"/>
      <c r="AW11" s="81">
        <f>IF([5]IDP!$J$2="1",[5]IDP!$W$25,0)+IF([5]IDP!$AS$2="1",[5]IDP!$BF$25,0)+IF([5]IDP!$CB$2="1",[5]IDP!$CO$25,0)+IF([5]IDP!$DK$2="1",[5]IDP!$DX$25,0)+IF([5]IDP!$ET$2="1",[5]IDP!$FG$25,0)+IF([5]IDP!$GC$2="1",[5]IDP!$GP$25,0)+IF([5]IDP!$HL$2="1",[5]IDP!$HY$25,0)+IF([5]IDP!$IU$2="1",[5]IDP!$JH$25,0)+IF([5]IDP!$KD$2="1",[5]IDP!$KQ$25,0)+IF([5]IDP!$LM$2="1",[5]IDP!$LZ$25,0)</f>
        <v>0</v>
      </c>
      <c r="AX11" s="81"/>
      <c r="AY11" s="81"/>
      <c r="AZ11" s="81"/>
      <c r="BA11" s="81"/>
      <c r="BB11" s="81"/>
      <c r="BC11" s="81"/>
      <c r="BD11" s="81">
        <f>IF([5]IDP!$J$2="1",[5]IDP!$AC$25,0)+IF([5]IDP!$AS$2="1",[5]IDP!$BL$25,0)+IF([5]IDP!$CB$2="1",[5]IDP!$CU$25,0)+IF([5]IDP!$DK$2="1",[5]IDP!$ED$25,0)+IF([5]IDP!$ET$2="1",[5]IDP!$FM$25,0)+IF([5]IDP!$GC$2="1",[5]IDP!$GV$25,0)+IF([5]IDP!$HL$2="1",[5]IDP!$IE$25,0)+IF([5]IDP!$IU$2="1",[5]IDP!$JN$25,0)+IF([5]IDP!$KD$2="1",[5]IDP!$KW$25,0)+IF([5]IDP!$LM$2="1",[5]IDP!$MF$25,0)</f>
        <v>0</v>
      </c>
      <c r="BE11" s="81"/>
      <c r="BF11" s="81"/>
      <c r="BG11" s="81"/>
      <c r="BH11" s="81"/>
      <c r="BI11" s="81"/>
      <c r="BJ11" s="81"/>
    </row>
    <row r="12" spans="1:62">
      <c r="A12" s="3"/>
      <c r="B12" s="3"/>
      <c r="C12" s="77" t="s">
        <v>14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>
        <f>IF([5]IDP!$J$2="2",[5]IDP!$R$6,0)+IF([5]IDP!$AS$2="2",[5]IDP!$BA$6,0)+IF([5]IDP!$CB$2="2",[5]IDP!$CJ$6,0)+IF([5]IDP!$DK$2="2",[5]IDP!$DS$6,0)+IF([5]IDP!$ET$2="2",[5]IDP!$FB$6,0)+IF([5]IDP!$GC$2="2",[5]IDP!$GK$6,0)+IF([5]IDP!$HL$2="2",[5]IDP!$HT$6,0)+IF([5]IDP!$IU$2="2",[5]IDP!$JC$6,0)+IF([5]IDP!$KD$2="2",[5]IDP!$KL$6,0)+IF([5]IDP!$LM$2="2",[5]IDP!$LU$6,0)</f>
        <v>0</v>
      </c>
      <c r="O12" s="78"/>
      <c r="P12" s="78"/>
      <c r="Q12" s="78"/>
      <c r="R12" s="78"/>
      <c r="S12" s="78"/>
      <c r="T12" s="78"/>
      <c r="U12" s="78">
        <f>IF([5]IDP!$J$2="2",[5]IDP!$E$25,0)+IF([5]IDP!$AS$2="2",[5]IDP!$AN$25,0)+IF([5]IDP!$CB$2="2",[5]IDP!$BW$25,0)+IF([5]IDP!$DK$2="2",[5]IDP!$DF$25,0)+IF([5]IDP!$ET$2="2",[5]IDP!$EO$25,0)+IF([5]IDP!$GC$2="2",[5]IDP!$FX$25,0)+IF([5]IDP!$HL$2="2",[5]IDP!$HG$25,0)+IF([5]IDP!$IU$2="2",[5]IDP!$IP$25,0)+IF([5]IDP!$KD$2="2",[5]IDP!$JY$25,0)+IF([5]IDP!$LM$2="2",[5]IDP!$LH$25,0)</f>
        <v>0</v>
      </c>
      <c r="V12" s="78"/>
      <c r="W12" s="78"/>
      <c r="X12" s="78"/>
      <c r="Y12" s="78"/>
      <c r="Z12" s="78"/>
      <c r="AA12" s="78"/>
      <c r="AB12" s="73">
        <f>IF([5]IDP!$J$2="2",[5]IDP!$K$25,0)+IF([5]IDP!$AS$2="2",[5]IDP!$AT$25,0)+IF([5]IDP!$CB$2="2",[5]IDP!$CC$25,0)+IF([5]IDP!$DK$2="2",[5]IDP!$DL$25,0)+IF([5]IDP!$ET$2="2",[5]IDP!$EU$25,0)+IF([5]IDP!$GC$2="2",[5]IDP!$GD$25,0)+IF([5]IDP!$HL$2="2",[5]IDP!$HM$25,0)+IF([5]IDP!$IU$2="2",[5]IDP!$IV$25,0)+IF([5]IDP!$KD$2="2",[5]IDP!$KE$25,0)+IF([5]IDP!$LM$2="2",[5]IDP!$LN$25,0)</f>
        <v>0</v>
      </c>
      <c r="AC12" s="73"/>
      <c r="AD12" s="73"/>
      <c r="AE12" s="73"/>
      <c r="AF12" s="73"/>
      <c r="AG12" s="73"/>
      <c r="AH12" s="73"/>
      <c r="AI12" s="73">
        <f>IF([5]IDP!$J$2="2",[5]IDP!$Q$25,0)+IF([5]IDP!$AS$2="2",[5]IDP!$AZ$25,0)+IF([5]IDP!$CB$2="2",[5]IDP!$CI$25,0)+IF([5]IDP!$DK$2="2",[5]IDP!$DR$25,0)+IF([5]IDP!$ET$2="2",[5]IDP!$FA$25,0)+IF([5]IDP!$GC$2="2",[5]IDP!$GJ$25,0)+IF([5]IDP!$HL$2="2",[5]IDP!$HS$25,0)+IF([5]IDP!$IU$2="2",[5]IDP!$JB$25,0)+IF([5]IDP!$KD$2="2",[5]IDP!$KK$25,0)+IF([5]IDP!$LM$2="2",[5]IDP!$LT$25,0)</f>
        <v>0</v>
      </c>
      <c r="AJ12" s="73"/>
      <c r="AK12" s="73"/>
      <c r="AL12" s="73"/>
      <c r="AM12" s="73"/>
      <c r="AN12" s="73"/>
      <c r="AO12" s="73"/>
      <c r="AP12" s="66">
        <f>N12+U12-AB12+AI12</f>
        <v>0</v>
      </c>
      <c r="AQ12" s="66"/>
      <c r="AR12" s="66"/>
      <c r="AS12" s="66"/>
      <c r="AT12" s="66"/>
      <c r="AU12" s="66"/>
      <c r="AV12" s="66"/>
      <c r="AW12" s="73">
        <f>IF([5]IDP!$J$2="2",[5]IDP!$W$25,0)+IF([5]IDP!$AS$2="2",[5]IDP!$BF$25,0)+IF([5]IDP!$CB$2="2",[5]IDP!$CO$25,0)+IF([5]IDP!$DK$2="2",[5]IDP!$DX$25,0)+IF([5]IDP!$ET$2="2",[5]IDP!$FG$25,0)+IF([5]IDP!$GC$2="2",[5]IDP!$GP$25,0)+IF([5]IDP!$HL$2="2",[5]IDP!$HY$25,0)+IF([5]IDP!$IU$2="2",[5]IDP!$JH$25,0)+IF([5]IDP!$KD$2="2",[5]IDP!$KQ$25,0)+IF([5]IDP!$LM$2="2",[5]IDP!$LZ$25,0)</f>
        <v>0</v>
      </c>
      <c r="AX12" s="73"/>
      <c r="AY12" s="73"/>
      <c r="AZ12" s="73"/>
      <c r="BA12" s="73"/>
      <c r="BB12" s="73"/>
      <c r="BC12" s="73"/>
      <c r="BD12" s="73">
        <f>IF([5]IDP!$J$2="2",[5]IDP!$AC$25,0)+IF([5]IDP!$AS$2="2",[5]IDP!$BL$25,0)+IF([5]IDP!$CB$2="2",[5]IDP!$CU$25,0)+IF([5]IDP!$DK$2="2",[5]IDP!$ED$25,0)+IF([5]IDP!$ET$2="2",[5]IDP!$FM$25,0)+IF([5]IDP!$GC$2="2",[5]IDP!$GV$25,0)+IF([5]IDP!$HL$2="2",[5]IDP!$IE$25,0)+IF([5]IDP!$IU$2="2",[5]IDP!$JN$25,0)+IF([5]IDP!$KD$2="2",[5]IDP!$KW$25,0)+IF([5]IDP!$LM$2="2",[5]IDP!$MF$25,0)</f>
        <v>0</v>
      </c>
      <c r="BE12" s="73"/>
      <c r="BF12" s="73"/>
      <c r="BG12" s="73"/>
      <c r="BH12" s="73"/>
      <c r="BI12" s="73"/>
      <c r="BJ12" s="73"/>
    </row>
    <row r="13" spans="1:62">
      <c r="A13" s="3"/>
      <c r="B13" s="3"/>
      <c r="C13" s="74" t="s">
        <v>15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>
        <f>IF([5]IDP!$J$2="3",[5]IDP!$R$6,0)+IF([5]IDP!$AS$2="3",[5]IDP!$BA$6,0)+IF([5]IDP!$CB$2="3",[5]IDP!$CJ$6,0)+IF([5]IDP!$DK$2="3",[5]IDP!$DS$6,0)+IF([5]IDP!$ET$2="3",[5]IDP!$FB$6,0)+IF([5]IDP!$GC$2="3",[5]IDP!$GK$6,0)+IF([5]IDP!$HL$2="3",[5]IDP!$HT$6,0)+IF([5]IDP!$IU$2="3",[5]IDP!$JC$6,0)+IF([5]IDP!$KD$2="3",[5]IDP!$KL$6,0)+IF([5]IDP!$LM$2="3",[5]IDP!$LU$6,0)</f>
        <v>0</v>
      </c>
      <c r="O13" s="75"/>
      <c r="P13" s="75"/>
      <c r="Q13" s="75"/>
      <c r="R13" s="75"/>
      <c r="S13" s="75"/>
      <c r="T13" s="75"/>
      <c r="U13" s="75">
        <f>IF([5]IDP!$J$2="3",[5]IDP!$E$25,0)+IF([5]IDP!$AS$2="3",[5]IDP!$AN$25,0)+IF([5]IDP!$CB$2="3",[5]IDP!$BW$25,0)+IF([5]IDP!$DK$2="3",[5]IDP!$DF$25,0)+IF([5]IDP!$ET$2="3",[5]IDP!$EO$25,0)+IF([5]IDP!$GC$2="3",[5]IDP!$FX$25,0)+IF([5]IDP!$HL$2="3",[5]IDP!$HG$25,0)+IF([5]IDP!$IU$2="3",[5]IDP!$IP$25,0)+IF([5]IDP!$KD$2="3",[5]IDP!$JY$25,0)+IF([5]IDP!$LM$2="3",[5]IDP!$LH$25,0)</f>
        <v>0</v>
      </c>
      <c r="V13" s="75"/>
      <c r="W13" s="75"/>
      <c r="X13" s="75"/>
      <c r="Y13" s="75"/>
      <c r="Z13" s="75"/>
      <c r="AA13" s="75"/>
      <c r="AB13" s="76">
        <f>IF([5]IDP!$J$2="3",[5]IDP!$K$25,0)+IF([5]IDP!$AS$2="3",[5]IDP!$AT$25,0)+IF([5]IDP!$CB$2="3",[5]IDP!$CC$25,0)+IF([5]IDP!$DK$2="3",[5]IDP!$DL$25,0)+IF([5]IDP!$ET$2="3",[5]IDP!$EU$25,0)+IF([5]IDP!$GC$2="3",[5]IDP!$GD$25,0)+IF([5]IDP!$HL$2="3",[5]IDP!$HM$25,0)+IF([5]IDP!$IU$2="3",[5]IDP!$IV$25,0)+IF([5]IDP!$KD$2="3",[5]IDP!$KE$25,0)+IF([5]IDP!$LM$2="3",[5]IDP!$LN$25,0)</f>
        <v>0</v>
      </c>
      <c r="AC13" s="76"/>
      <c r="AD13" s="76"/>
      <c r="AE13" s="76"/>
      <c r="AF13" s="76"/>
      <c r="AG13" s="76"/>
      <c r="AH13" s="76"/>
      <c r="AI13" s="76">
        <f>IF([5]IDP!$J$2="3",[5]IDP!$Q$25,0)+IF([5]IDP!$AS$2="3",[5]IDP!$AZ$25,0)+IF([5]IDP!$CB$2="3",[5]IDP!$CI$25,0)+IF([5]IDP!$DK$2="3",[5]IDP!$DR$25,0)+IF([5]IDP!$ET$2="3",[5]IDP!$FA$25,0)+IF([5]IDP!$GC$2="3",[5]IDP!$GJ$25,0)+IF([5]IDP!$HL$2="3",[5]IDP!$HS$25,0)+IF([5]IDP!$IU$2="3",[5]IDP!$JB$25,0)+IF([5]IDP!$KD$2="3",[5]IDP!$KK$25,0)+IF([5]IDP!$LM$2="3",[5]IDP!$LT$25,0)</f>
        <v>0</v>
      </c>
      <c r="AJ13" s="76"/>
      <c r="AK13" s="76"/>
      <c r="AL13" s="76"/>
      <c r="AM13" s="76"/>
      <c r="AN13" s="76"/>
      <c r="AO13" s="76"/>
      <c r="AP13" s="64">
        <f>N13+U13-AB13+AI13</f>
        <v>0</v>
      </c>
      <c r="AQ13" s="64"/>
      <c r="AR13" s="64"/>
      <c r="AS13" s="64"/>
      <c r="AT13" s="64"/>
      <c r="AU13" s="64"/>
      <c r="AV13" s="64"/>
      <c r="AW13" s="76">
        <f>IF([5]IDP!$J$2="3",[5]IDP!$W$25,0)+IF([5]IDP!$AS$2="3",[5]IDP!$BF$25,0)+IF([5]IDP!$CB$2="3",[5]IDP!$CO$25,0)+IF([5]IDP!$DK$2="3",[5]IDP!$DX$25,0)+IF([5]IDP!$ET$2="3",[5]IDP!$FG$25,0)+IF([5]IDP!$GC$2="3",[5]IDP!$GP$25,0)+IF([5]IDP!$HL$2="3",[5]IDP!$HY$25,0)+IF([5]IDP!$IU$2="3",[5]IDP!$JH$25,0)+IF([5]IDP!$KD$2="3",[5]IDP!$KQ$25,0)+IF([5]IDP!$LM$2="3",[5]IDP!$LZ$25,0)</f>
        <v>0</v>
      </c>
      <c r="AX13" s="76"/>
      <c r="AY13" s="76"/>
      <c r="AZ13" s="76"/>
      <c r="BA13" s="76"/>
      <c r="BB13" s="76"/>
      <c r="BC13" s="76"/>
      <c r="BD13" s="76">
        <f>IF([5]IDP!$J$2="3",[5]IDP!$AC$25,0)+IF([5]IDP!$AS$2="3",[5]IDP!$BL$25,0)+IF([5]IDP!$CB$2="3",[5]IDP!$CU$25,0)+IF([5]IDP!$DK$2="3",[5]IDP!$ED$25,0)+IF([5]IDP!$ET$2="3",[5]IDP!$FM$25,0)+IF([5]IDP!$GC$2="3",[5]IDP!$GV$25,0)+IF([5]IDP!$HL$2="3",[5]IDP!$IE$25,0)+IF([5]IDP!$IU$2="3",[5]IDP!$JN$25,0)+IF([5]IDP!$KD$2="3",[5]IDP!$KW$25,0)+IF([5]IDP!$LM$2="3",[5]IDP!$MF$25,0)</f>
        <v>0</v>
      </c>
      <c r="BE13" s="76"/>
      <c r="BF13" s="76"/>
      <c r="BG13" s="76"/>
      <c r="BH13" s="76"/>
      <c r="BI13" s="76"/>
      <c r="BJ13" s="76"/>
    </row>
    <row r="14" spans="1:62">
      <c r="A14" s="2"/>
      <c r="B14" s="83" t="s">
        <v>16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79">
        <f>SUM(N15:T17)</f>
        <v>0</v>
      </c>
      <c r="O14" s="79"/>
      <c r="P14" s="79"/>
      <c r="Q14" s="79"/>
      <c r="R14" s="79"/>
      <c r="S14" s="79"/>
      <c r="T14" s="79"/>
      <c r="U14" s="79">
        <f>SUM(U15:AA17)</f>
        <v>0</v>
      </c>
      <c r="V14" s="79"/>
      <c r="W14" s="79"/>
      <c r="X14" s="79"/>
      <c r="Y14" s="79"/>
      <c r="Z14" s="79"/>
      <c r="AA14" s="79"/>
      <c r="AB14" s="79">
        <f>SUM(AB15:AH17)</f>
        <v>0</v>
      </c>
      <c r="AC14" s="79"/>
      <c r="AD14" s="79"/>
      <c r="AE14" s="79"/>
      <c r="AF14" s="79"/>
      <c r="AG14" s="79"/>
      <c r="AH14" s="79"/>
      <c r="AI14" s="79">
        <f>SUM(AI15:AO17)</f>
        <v>0</v>
      </c>
      <c r="AJ14" s="79"/>
      <c r="AK14" s="79"/>
      <c r="AL14" s="79"/>
      <c r="AM14" s="79"/>
      <c r="AN14" s="79"/>
      <c r="AO14" s="79"/>
      <c r="AP14" s="79">
        <f>SUM(AP15:AV17)</f>
        <v>0</v>
      </c>
      <c r="AQ14" s="79"/>
      <c r="AR14" s="79"/>
      <c r="AS14" s="79"/>
      <c r="AT14" s="79"/>
      <c r="AU14" s="79"/>
      <c r="AV14" s="79"/>
      <c r="AW14" s="79">
        <f>SUM(AW15:BC17)</f>
        <v>0</v>
      </c>
      <c r="AX14" s="79"/>
      <c r="AY14" s="79"/>
      <c r="AZ14" s="79"/>
      <c r="BA14" s="79"/>
      <c r="BB14" s="79"/>
      <c r="BC14" s="79"/>
      <c r="BD14" s="79">
        <f>SUM(BD15:BJ17)</f>
        <v>0</v>
      </c>
      <c r="BE14" s="79"/>
      <c r="BF14" s="79"/>
      <c r="BG14" s="79"/>
      <c r="BH14" s="79"/>
      <c r="BI14" s="79"/>
      <c r="BJ14" s="79"/>
    </row>
    <row r="15" spans="1:62">
      <c r="A15" s="3"/>
      <c r="B15" s="3"/>
      <c r="C15" s="77" t="s">
        <v>13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>
        <f>IF([5]IDP!$J$2="1",[5]IDP!$R$7,0)+IF([5]IDP!$AS$2="1",[5]IDP!$BA$7,0)+IF([5]IDP!$CB$2="1",[5]IDP!$CJ$7,0)+IF([5]IDP!$DK$2="1",[5]IDP!$DS$7,0)+IF([5]IDP!$ET$2="1",[5]IDP!$FB$7,0)+IF([5]IDP!$GC$2="1",[5]IDP!$GK$7,0)+IF([5]IDP!$HL$2="1",[5]IDP!$HT$7,0)+IF([5]IDP!$IU$2="1",[5]IDP!$JC$7,0)+IF([5]IDP!$KD$2="1",[5]IDP!$KL$7,0)+IF([5]IDP!$LM$2="1",[5]IDP!$LU$7,0)</f>
        <v>0</v>
      </c>
      <c r="O15" s="80"/>
      <c r="P15" s="80"/>
      <c r="Q15" s="80"/>
      <c r="R15" s="80"/>
      <c r="S15" s="80"/>
      <c r="T15" s="80"/>
      <c r="U15" s="80">
        <f>IF([5]IDP!$J$2="1",[5]IDP!$E$10,0)+IF([5]IDP!$AS$2="1",[5]IDP!$AN$10,0)+IF([5]IDP!$CB$2="1",[5]IDP!$BW$10,0)+IF([5]IDP!$DK$2="1",[5]IDP!$DF$10,0)+IF([5]IDP!$ET$2="1",[5]IDP!$EO$10,0)+IF([5]IDP!$GC$2="1",[5]IDP!$FX$10,0)+IF([5]IDP!$HL$2="1",[5]IDP!$HG$10,0)+IF([5]IDP!$IU$2="1",[5]IDP!$IP$10,0)+IF([5]IDP!$KD$2="1",[5]IDP!$JY$10,0)+IF([5]IDP!$LM$2="1",[5]IDP!$LH$10,0)</f>
        <v>0</v>
      </c>
      <c r="V15" s="80"/>
      <c r="W15" s="80"/>
      <c r="X15" s="80"/>
      <c r="Y15" s="80"/>
      <c r="Z15" s="80"/>
      <c r="AA15" s="80"/>
      <c r="AB15" s="81">
        <f>IF([5]IDP!$J$2="1",[5]IDP!$K$10,0)+IF([5]IDP!$AS$2="1",[5]IDP!$AT$10,0)+IF([5]IDP!$CB$2="1",[5]IDP!$CC$10,0)+IF([5]IDP!$DK$2="1",[5]IDP!$DL$10,0)+IF([5]IDP!$ET$2="1",[5]IDP!$EU$10,0)+IF([5]IDP!$GC$2="1",[5]IDP!$GD$10,0)+IF([5]IDP!$HL$2="1",[5]IDP!$HM$10,0)+IF([5]IDP!$IU$2="1",[5]IDP!$IV$10,0)+IF([5]IDP!$KD$2="1",[5]IDP!$KE$10,0)+IF([5]IDP!$LM$2="1",[5]IDP!$LN$10,0)</f>
        <v>0</v>
      </c>
      <c r="AC15" s="81"/>
      <c r="AD15" s="81"/>
      <c r="AE15" s="81"/>
      <c r="AF15" s="81"/>
      <c r="AG15" s="81"/>
      <c r="AH15" s="81"/>
      <c r="AI15" s="81">
        <f>IF([5]IDP!$J$2="1",[5]IDP!$Q$10,0)+IF([5]IDP!$AS$2="1",[5]IDP!$AZ$10,0)+IF([5]IDP!$CB$2="1",[5]IDP!$CI$10,0)+IF([5]IDP!$DK$2="1",[5]IDP!$DR$10,0)+IF([5]IDP!$ET$2="1",[5]IDP!$FA$10,0)+IF([5]IDP!$GC$2="1",[5]IDP!$GJ$10,0)+IF([5]IDP!$HL$2="1",[5]IDP!$HS$10,0)+IF([5]IDP!$IU$2="1",[5]IDP!$JB$10,0)+IF([5]IDP!$KD$2="1",[5]IDP!$KK$10,0)+IF([5]IDP!$LM$2="1",[5]IDP!$LT$10,0)</f>
        <v>0</v>
      </c>
      <c r="AJ15" s="81"/>
      <c r="AK15" s="81"/>
      <c r="AL15" s="81"/>
      <c r="AM15" s="81"/>
      <c r="AN15" s="81"/>
      <c r="AO15" s="81"/>
      <c r="AP15" s="82">
        <f>N15+U15-AB15+AI15</f>
        <v>0</v>
      </c>
      <c r="AQ15" s="82"/>
      <c r="AR15" s="82"/>
      <c r="AS15" s="82"/>
      <c r="AT15" s="82"/>
      <c r="AU15" s="82"/>
      <c r="AV15" s="82"/>
      <c r="AW15" s="81">
        <f>IF([5]IDP!$J$2="1",[5]IDP!$W$10,0)+IF([5]IDP!$AS$2="1",[5]IDP!$BF$10,0)+IF([5]IDP!$CB$2="1",[5]IDP!$CO$10,0)+IF([5]IDP!$DK$2="1",[5]IDP!$DX$10,0)+IF([5]IDP!$ET$2="1",[5]IDP!$FG$10,0)+IF([5]IDP!$GC$2="1",[5]IDP!$GP$10,0)+IF([5]IDP!$HL$2="1",[5]IDP!$HY$10,0)+IF([5]IDP!$IU$2="1",[5]IDP!$JH$10,0)+IF([5]IDP!$KD$2="1",[5]IDP!$KQ$10,0)+IF([5]IDP!$LM$2="1",[5]IDP!$LZ$10,0)</f>
        <v>0</v>
      </c>
      <c r="AX15" s="81"/>
      <c r="AY15" s="81"/>
      <c r="AZ15" s="81"/>
      <c r="BA15" s="81"/>
      <c r="BB15" s="81"/>
      <c r="BC15" s="81"/>
      <c r="BD15" s="81">
        <f>IF([5]IDP!$J$2="1",[5]IDP!$AC$10,0)+IF([5]IDP!$AS$2="1",[5]IDP!$BL$10,0)+IF([5]IDP!$CB$2="1",[5]IDP!$CU$10,0)+IF([5]IDP!$DK$2="1",[5]IDP!$ED$10,0)+IF([5]IDP!$ET$2="1",[5]IDP!$FM$10,0)+IF([5]IDP!$GC$2="1",[5]IDP!$GV$10,0)+IF([5]IDP!$HL$2="1",[5]IDP!$IE$10,0)+IF([5]IDP!$IU$2="1",[5]IDP!$JN$10,0)+IF([5]IDP!$KD$2="1",[5]IDP!$KW$10,0)+IF([5]IDP!$LM$2="1",[5]IDP!$MF$10,0)</f>
        <v>0</v>
      </c>
      <c r="BE15" s="81"/>
      <c r="BF15" s="81"/>
      <c r="BG15" s="81"/>
      <c r="BH15" s="81"/>
      <c r="BI15" s="81"/>
      <c r="BJ15" s="81"/>
    </row>
    <row r="16" spans="1:62">
      <c r="A16" s="3"/>
      <c r="B16" s="3"/>
      <c r="C16" s="77" t="s">
        <v>14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>
        <f>IF([5]IDP!$J$2="2",[5]IDP!$R$7,0)+IF([5]IDP!$AS$2="2",[5]IDP!$BA$7,0)+IF([5]IDP!$CB$2="2",[5]IDP!$CJ$7,0)+IF([5]IDP!$DK$2="2",[5]IDP!$DS$7,0)+IF([5]IDP!$ET$2="2",[5]IDP!$FB$7,0)+IF([5]IDP!$GC$2="2",[5]IDP!$GK$7,0)+IF([5]IDP!$HL$2="2",[5]IDP!$HT$7,0)+IF([5]IDP!$IU$2="2",[5]IDP!$JC$7,0)+IF([5]IDP!$KD$2="2",[5]IDP!$KL$7,0)+IF([5]IDP!$LM$2="2",[5]IDP!$LU$7,0)</f>
        <v>0</v>
      </c>
      <c r="O16" s="78"/>
      <c r="P16" s="78"/>
      <c r="Q16" s="78"/>
      <c r="R16" s="78"/>
      <c r="S16" s="78"/>
      <c r="T16" s="78"/>
      <c r="U16" s="78">
        <f>IF([5]IDP!$J$2="2",[5]IDP!$E$10,0)+IF([5]IDP!$AS$2="2",[5]IDP!$AN$10,0)+IF([5]IDP!$CB$2="2",[5]IDP!$BW$10,0)+IF([5]IDP!$DK$2="2",[5]IDP!$DF$10,0)+IF([5]IDP!$ET$2="2",[5]IDP!$EO$10,0)+IF([5]IDP!$GC$2="2",[5]IDP!$FX$10,0)+IF([5]IDP!$HL$2="2",[5]IDP!$HG$10,0)+IF([5]IDP!$IU$2="2",[5]IDP!$IP$10,0)+IF([5]IDP!$KD$2="2",[5]IDP!$JY$10,0)+IF([5]IDP!$LM$2="2",[5]IDP!$LH$10,0)</f>
        <v>0</v>
      </c>
      <c r="V16" s="78"/>
      <c r="W16" s="78"/>
      <c r="X16" s="78"/>
      <c r="Y16" s="78"/>
      <c r="Z16" s="78"/>
      <c r="AA16" s="78"/>
      <c r="AB16" s="73">
        <f>IF([5]IDP!$J$2="2",[5]IDP!$K$10,0)+IF([5]IDP!$AS$2="2",[5]IDP!$AT$10,0)+IF([5]IDP!$CB$2="2",[5]IDP!$CC$10,0)+IF([5]IDP!$DK$2="2",[5]IDP!$DL$10,0)+IF([5]IDP!$ET$2="2",[5]IDP!$EU$10,0)+IF([5]IDP!$GC$2="2",[5]IDP!$GD$10,0)+IF([5]IDP!$HL$2="2",[5]IDP!$HM$10,0)+IF([5]IDP!$IU$2="2",[5]IDP!$IV$10,0)+IF([5]IDP!$KD$2="2",[5]IDP!$KE$10,0)+IF([5]IDP!$LM$2="2",[5]IDP!$LN$10,0)</f>
        <v>0</v>
      </c>
      <c r="AC16" s="73"/>
      <c r="AD16" s="73"/>
      <c r="AE16" s="73"/>
      <c r="AF16" s="73"/>
      <c r="AG16" s="73"/>
      <c r="AH16" s="73"/>
      <c r="AI16" s="73">
        <f>IF([5]IDP!$J$2="2",[5]IDP!$Q$10,0)+IF([5]IDP!$AS$2="2",[5]IDP!$AZ$10,0)+IF([5]IDP!$CB$2="2",[5]IDP!$CI$10,0)+IF([5]IDP!$DK$2="2",[5]IDP!$DR$10,0)+IF([5]IDP!$ET$2="2",[5]IDP!$FA$10,0)+IF([5]IDP!$GC$2="2",[5]IDP!$GJ$10,0)+IF([5]IDP!$HL$2="2",[5]IDP!$HS$10,0)+IF([5]IDP!$IU$2="2",[5]IDP!$JB$10,0)+IF([5]IDP!$KD$2="2",[5]IDP!$KK$10,0)+IF([5]IDP!$LM$2="2",[5]IDP!$LT$10,0)</f>
        <v>0</v>
      </c>
      <c r="AJ16" s="73"/>
      <c r="AK16" s="73"/>
      <c r="AL16" s="73"/>
      <c r="AM16" s="73"/>
      <c r="AN16" s="73"/>
      <c r="AO16" s="73"/>
      <c r="AP16" s="66">
        <f>N16+U16-AB16+AI16</f>
        <v>0</v>
      </c>
      <c r="AQ16" s="66"/>
      <c r="AR16" s="66"/>
      <c r="AS16" s="66"/>
      <c r="AT16" s="66"/>
      <c r="AU16" s="66"/>
      <c r="AV16" s="66"/>
      <c r="AW16" s="73">
        <f>IF([5]IDP!$J$2="2",[5]IDP!$W$10,0)+IF([5]IDP!$AS$2="2",[5]IDP!$BF$10,0)+IF([5]IDP!$CB$2="2",[5]IDP!$CO$10,0)+IF([5]IDP!$DK$2="2",[5]IDP!$DX$10,0)+IF([5]IDP!$ET$2="2",[5]IDP!$FG$10,0)+IF([5]IDP!$GC$2="2",[5]IDP!$GP$10,0)+IF([5]IDP!$HL$2="2",[5]IDP!$HY$10,0)+IF([5]IDP!$IU$2="2",[5]IDP!$JH$10,0)+IF([5]IDP!$KD$2="2",[5]IDP!$KQ$10,0)+IF([5]IDP!$LM$2="2",[5]IDP!$LZ$10,0)</f>
        <v>0</v>
      </c>
      <c r="AX16" s="73"/>
      <c r="AY16" s="73"/>
      <c r="AZ16" s="73"/>
      <c r="BA16" s="73"/>
      <c r="BB16" s="73"/>
      <c r="BC16" s="73"/>
      <c r="BD16" s="73">
        <f>IF([5]IDP!$J$2="2",[5]IDP!$AC$10,0)+IF([5]IDP!$AS$2="2",[5]IDP!$BL$10,0)+IF([5]IDP!$CB$2="2",[5]IDP!$CU$10,0)+IF([5]IDP!$DK$2="2",[5]IDP!$ED$10,0)+IF([5]IDP!$ET$2="2",[5]IDP!$FM$10,0)+IF([5]IDP!$GC$2="2",[5]IDP!$GV$10,0)+IF([5]IDP!$HL$2="2",[5]IDP!$IE$10,0)+IF([5]IDP!$IU$2="2",[5]IDP!$JN$10,0)+IF([5]IDP!$KD$2="2",[5]IDP!$KW$10,0)+IF([5]IDP!$LM$2="2",[5]IDP!$MF$10,0)</f>
        <v>0</v>
      </c>
      <c r="BE16" s="73"/>
      <c r="BF16" s="73"/>
      <c r="BG16" s="73"/>
      <c r="BH16" s="73"/>
      <c r="BI16" s="73"/>
      <c r="BJ16" s="73"/>
    </row>
    <row r="17" spans="1:63">
      <c r="A17" s="3"/>
      <c r="B17" s="3"/>
      <c r="C17" s="74" t="s">
        <v>15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>
        <f>IF([5]IDP!$J$2="3",[5]IDP!$R$7,0)+IF([5]IDP!$AS$2="3",[5]IDP!$BA$7,0)+IF([5]IDP!$CB$2="3",[5]IDP!$CJ$7,0)+IF([5]IDP!$DK$2="3",[5]IDP!$DS$7,0)+IF([5]IDP!$ET$2="3",[5]IDP!$FB$7,0)+IF([5]IDP!$GC$2="3",[5]IDP!$GK$7,0)+IF([5]IDP!$HL$2="3",[5]IDP!$HT$7,0)+IF([5]IDP!$IU$2="3",[5]IDP!$JC$7,0)+IF([5]IDP!$KD$2="3",[5]IDP!$KL$7,0)+IF([5]IDP!$LM$2="3",[5]IDP!$LU$7,0)</f>
        <v>0</v>
      </c>
      <c r="O17" s="75"/>
      <c r="P17" s="75"/>
      <c r="Q17" s="75"/>
      <c r="R17" s="75"/>
      <c r="S17" s="75"/>
      <c r="T17" s="75"/>
      <c r="U17" s="75">
        <f>IF([5]IDP!$J$2="3",[5]IDP!$E$10,0)+IF([5]IDP!$AS$2="3",[5]IDP!$AN$10,0)+IF([5]IDP!$CB$2="3",[5]IDP!$BW$10,0)+IF([5]IDP!$DK$2="3",[5]IDP!$DF$10,0)+IF([5]IDP!$ET$2="3",[5]IDP!$EO$10,0)+IF([5]IDP!$GC$2="3",[5]IDP!$FX$10,0)+IF([5]IDP!$HL$2="3",[5]IDP!$HG$10,0)+IF([5]IDP!$IU$2="3",[5]IDP!$IP$10,0)+IF([5]IDP!$KD$2="3",[5]IDP!$JY$10,0)+IF([5]IDP!$LM$2="3",[5]IDP!$LH$10,0)</f>
        <v>0</v>
      </c>
      <c r="V17" s="75"/>
      <c r="W17" s="75"/>
      <c r="X17" s="75"/>
      <c r="Y17" s="75"/>
      <c r="Z17" s="75"/>
      <c r="AA17" s="75"/>
      <c r="AB17" s="76">
        <f>IF([5]IDP!$J$2="3",[5]IDP!$K$10,0)+IF([5]IDP!$AS$2="3",[5]IDP!$AT$10,0)+IF([5]IDP!$CB$2="3",[5]IDP!$CC$10,0)+IF([5]IDP!$DK$2="3",[5]IDP!$DL$10,0)+IF([5]IDP!$ET$2="3",[5]IDP!$EU$10,0)+IF([5]IDP!$GC$2="3",[5]IDP!$GD$10,0)+IF([5]IDP!$HL$2="3",[5]IDP!$HM$10,0)+IF([5]IDP!$IU$2="3",[5]IDP!$IV$10,0)+IF([5]IDP!$KD$2="3",[5]IDP!$KE$10,0)+IF([5]IDP!$LM$2="3",[5]IDP!$LN$10,0)</f>
        <v>0</v>
      </c>
      <c r="AC17" s="76"/>
      <c r="AD17" s="76"/>
      <c r="AE17" s="76"/>
      <c r="AF17" s="76"/>
      <c r="AG17" s="76"/>
      <c r="AH17" s="76"/>
      <c r="AI17" s="76">
        <f>IF([5]IDP!$J$2="3",[5]IDP!$Q$10,0)+IF([5]IDP!$AS$2="3",[5]IDP!$AZ$10,0)+IF([5]IDP!$CB$2="3",[5]IDP!$CI$10,0)+IF([5]IDP!$DK$2="3",[5]IDP!$DR$10,0)+IF([5]IDP!$ET$2="3",[5]IDP!$FA$10,0)+IF([5]IDP!$GC$2="3",[5]IDP!$GJ$10,0)+IF([5]IDP!$HL$2="3",[5]IDP!$HS$10,0)+IF([5]IDP!$IU$2="3",[5]IDP!$JB$10,0)+IF([5]IDP!$KD$2="3",[5]IDP!$KK$10,0)+IF([5]IDP!$LM$2="3",[5]IDP!$LT$10,0)</f>
        <v>0</v>
      </c>
      <c r="AJ17" s="76"/>
      <c r="AK17" s="76"/>
      <c r="AL17" s="76"/>
      <c r="AM17" s="76"/>
      <c r="AN17" s="76"/>
      <c r="AO17" s="76"/>
      <c r="AP17" s="64">
        <f>N17+U17-AB17+AI17</f>
        <v>0</v>
      </c>
      <c r="AQ17" s="64"/>
      <c r="AR17" s="64"/>
      <c r="AS17" s="64"/>
      <c r="AT17" s="64"/>
      <c r="AU17" s="64"/>
      <c r="AV17" s="64"/>
      <c r="AW17" s="76">
        <f>IF([5]IDP!$J$2="3",[5]IDP!$W$10,0)+IF([5]IDP!$AS$2="3",[5]IDP!$BF$10,0)+IF([5]IDP!$CB$2="3",[5]IDP!$CO$10,0)+IF([5]IDP!$DK$2="3",[5]IDP!$DX$10,0)+IF([5]IDP!$ET$2="3",[5]IDP!$FG$10,0)+IF([5]IDP!$GC$2="3",[5]IDP!$GP$10,0)+IF([5]IDP!$HL$2="3",[5]IDP!$HY$10,0)+IF([5]IDP!$IU$2="3",[5]IDP!$JH$10,0)+IF([5]IDP!$KD$2="3",[5]IDP!$KQ$10,0)+IF([5]IDP!$LM$2="3",[5]IDP!$LZ$10,0)</f>
        <v>0</v>
      </c>
      <c r="AX17" s="76"/>
      <c r="AY17" s="76"/>
      <c r="AZ17" s="76"/>
      <c r="BA17" s="76"/>
      <c r="BB17" s="76"/>
      <c r="BC17" s="76"/>
      <c r="BD17" s="76">
        <f>IF([5]IDP!$J$2="3",[5]IDP!$AC$10,0)+IF([5]IDP!$AS$2="3",[5]IDP!$BL$10,0)+IF([5]IDP!$CB$2="3",[5]IDP!$CU$10,0)+IF([5]IDP!$DK$2="3",[5]IDP!$ED$10,0)+IF([5]IDP!$ET$2="3",[5]IDP!$FM$10,0)+IF([5]IDP!$GC$2="3",[5]IDP!$GV$10,0)+IF([5]IDP!$HL$2="3",[5]IDP!$IE$10,0)+IF([5]IDP!$IU$2="3",[5]IDP!$JN$10,0)+IF([5]IDP!$KD$2="3",[5]IDP!$KW$10,0)+IF([5]IDP!$LM$2="3",[5]IDP!$MF$10,0)</f>
        <v>0</v>
      </c>
      <c r="BE17" s="76"/>
      <c r="BF17" s="76"/>
      <c r="BG17" s="76"/>
      <c r="BH17" s="76"/>
      <c r="BI17" s="76"/>
      <c r="BJ17" s="76"/>
    </row>
    <row r="18" spans="1:63">
      <c r="A18" s="72" t="s">
        <v>17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69">
        <v>1073828.79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>
        <v>265985.65000000002</v>
      </c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</row>
    <row r="19" spans="1:63" ht="15.75" thickBot="1">
      <c r="A19" s="70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>
        <f>N10+N18+N14</f>
        <v>1073828.79</v>
      </c>
      <c r="O19" s="71"/>
      <c r="P19" s="71"/>
      <c r="Q19" s="71"/>
      <c r="R19" s="71"/>
      <c r="S19" s="71"/>
      <c r="T19" s="71"/>
      <c r="U19" s="71">
        <f t="shared" ref="U19" si="0">U10+U18+U14</f>
        <v>0</v>
      </c>
      <c r="V19" s="71"/>
      <c r="W19" s="71"/>
      <c r="X19" s="71"/>
      <c r="Y19" s="71"/>
      <c r="Z19" s="71"/>
      <c r="AA19" s="71"/>
      <c r="AB19" s="71">
        <f t="shared" ref="AB19" si="1">AB10+AB18+AB14</f>
        <v>0</v>
      </c>
      <c r="AC19" s="71"/>
      <c r="AD19" s="71"/>
      <c r="AE19" s="71"/>
      <c r="AF19" s="71"/>
      <c r="AG19" s="71"/>
      <c r="AH19" s="71"/>
      <c r="AI19" s="71">
        <f t="shared" ref="AI19" si="2">AI10+AI18+AI14</f>
        <v>0</v>
      </c>
      <c r="AJ19" s="71"/>
      <c r="AK19" s="71"/>
      <c r="AL19" s="71"/>
      <c r="AM19" s="71"/>
      <c r="AN19" s="71"/>
      <c r="AO19" s="71"/>
      <c r="AP19" s="71">
        <f t="shared" ref="AP19" si="3">AP10+AP18+AP14</f>
        <v>265985.65000000002</v>
      </c>
      <c r="AQ19" s="71"/>
      <c r="AR19" s="71"/>
      <c r="AS19" s="71"/>
      <c r="AT19" s="71"/>
      <c r="AU19" s="71"/>
      <c r="AV19" s="71"/>
      <c r="AW19" s="71">
        <f t="shared" ref="AW19" si="4">AW10+AW18+AW14</f>
        <v>0</v>
      </c>
      <c r="AX19" s="71"/>
      <c r="AY19" s="71"/>
      <c r="AZ19" s="71"/>
      <c r="BA19" s="71"/>
      <c r="BB19" s="71"/>
      <c r="BC19" s="71"/>
      <c r="BD19" s="71">
        <f t="shared" ref="BD19" si="5">BD10+BD18+BD14</f>
        <v>0</v>
      </c>
      <c r="BE19" s="71"/>
      <c r="BF19" s="71"/>
      <c r="BG19" s="71"/>
      <c r="BH19" s="71"/>
      <c r="BI19" s="71"/>
      <c r="BJ19" s="71"/>
    </row>
    <row r="20" spans="1:63" s="7" customFormat="1" ht="6" customHeight="1" thickTop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</row>
    <row r="21" spans="1:63" s="8" customFormat="1" ht="12" customHeight="1">
      <c r="A21" s="47" t="s">
        <v>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 t="s">
        <v>4</v>
      </c>
      <c r="O21" s="47"/>
      <c r="P21" s="47"/>
      <c r="Q21" s="47"/>
      <c r="R21" s="47"/>
      <c r="S21" s="47"/>
      <c r="T21" s="47"/>
      <c r="U21" s="47" t="s">
        <v>5</v>
      </c>
      <c r="V21" s="47"/>
      <c r="W21" s="47"/>
      <c r="X21" s="47"/>
      <c r="Y21" s="47"/>
      <c r="Z21" s="47"/>
      <c r="AA21" s="47"/>
      <c r="AB21" s="47" t="s">
        <v>6</v>
      </c>
      <c r="AC21" s="47"/>
      <c r="AD21" s="47"/>
      <c r="AE21" s="47"/>
      <c r="AF21" s="47"/>
      <c r="AG21" s="47"/>
      <c r="AH21" s="47"/>
      <c r="AI21" s="47" t="s">
        <v>7</v>
      </c>
      <c r="AJ21" s="47"/>
      <c r="AK21" s="47"/>
      <c r="AL21" s="47"/>
      <c r="AM21" s="47"/>
      <c r="AN21" s="47"/>
      <c r="AO21" s="47"/>
      <c r="AP21" s="47" t="s">
        <v>8</v>
      </c>
      <c r="AQ21" s="47"/>
      <c r="AR21" s="47"/>
      <c r="AS21" s="47"/>
      <c r="AT21" s="47"/>
      <c r="AU21" s="47"/>
      <c r="AV21" s="47"/>
      <c r="AW21" s="47" t="s">
        <v>9</v>
      </c>
      <c r="AX21" s="47"/>
      <c r="AY21" s="47"/>
      <c r="AZ21" s="47"/>
      <c r="BA21" s="47"/>
      <c r="BB21" s="47"/>
      <c r="BC21" s="47"/>
      <c r="BD21" s="47" t="s">
        <v>10</v>
      </c>
      <c r="BE21" s="47"/>
      <c r="BF21" s="47"/>
      <c r="BG21" s="47"/>
      <c r="BH21" s="47"/>
      <c r="BI21" s="47"/>
      <c r="BJ21" s="47"/>
    </row>
    <row r="22" spans="1:63" s="8" customFormat="1" ht="12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3" s="8" customFormat="1" ht="12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</row>
    <row r="24" spans="1:63" s="8" customFormat="1" ht="12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47"/>
    </row>
    <row r="25" spans="1:63">
      <c r="A25" s="9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>
      <c r="A26" s="11" t="s">
        <v>21</v>
      </c>
      <c r="B26" s="65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1">
        <v>0</v>
      </c>
      <c r="O26" s="61"/>
      <c r="P26" s="61"/>
      <c r="Q26" s="61"/>
      <c r="R26" s="61"/>
      <c r="S26" s="61"/>
      <c r="T26" s="61"/>
      <c r="U26" s="61">
        <v>0</v>
      </c>
      <c r="V26" s="61"/>
      <c r="W26" s="61"/>
      <c r="X26" s="61"/>
      <c r="Y26" s="61"/>
      <c r="Z26" s="61"/>
      <c r="AA26" s="61"/>
      <c r="AB26" s="61">
        <v>0</v>
      </c>
      <c r="AC26" s="61"/>
      <c r="AD26" s="61"/>
      <c r="AE26" s="61"/>
      <c r="AF26" s="61"/>
      <c r="AG26" s="61"/>
      <c r="AH26" s="61"/>
      <c r="AI26" s="61">
        <v>0</v>
      </c>
      <c r="AJ26" s="61"/>
      <c r="AK26" s="61"/>
      <c r="AL26" s="61"/>
      <c r="AM26" s="61"/>
      <c r="AN26" s="61"/>
      <c r="AO26" s="61"/>
      <c r="AP26" s="66">
        <f t="shared" ref="AP26:AP30" si="6">N26+U26-AB26+AI26</f>
        <v>0</v>
      </c>
      <c r="AQ26" s="66"/>
      <c r="AR26" s="66"/>
      <c r="AS26" s="66"/>
      <c r="AT26" s="66"/>
      <c r="AU26" s="66"/>
      <c r="AV26" s="66"/>
      <c r="AW26" s="61">
        <v>0</v>
      </c>
      <c r="AX26" s="61"/>
      <c r="AY26" s="61"/>
      <c r="AZ26" s="61"/>
      <c r="BA26" s="61"/>
      <c r="BB26" s="61"/>
      <c r="BC26" s="61"/>
      <c r="BD26" s="61">
        <v>0</v>
      </c>
      <c r="BE26" s="61"/>
      <c r="BF26" s="61"/>
      <c r="BG26" s="61"/>
      <c r="BH26" s="61"/>
      <c r="BI26" s="61"/>
      <c r="BJ26" s="68"/>
    </row>
    <row r="27" spans="1:63">
      <c r="A27" s="11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6">
        <f t="shared" si="6"/>
        <v>0</v>
      </c>
      <c r="AQ27" s="66"/>
      <c r="AR27" s="66"/>
      <c r="AS27" s="66"/>
      <c r="AT27" s="66"/>
      <c r="AU27" s="66"/>
      <c r="AV27" s="66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</row>
    <row r="28" spans="1:63">
      <c r="A28" s="11" t="s">
        <v>24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6">
        <f t="shared" si="6"/>
        <v>0</v>
      </c>
      <c r="AQ28" s="66"/>
      <c r="AR28" s="66"/>
      <c r="AS28" s="66"/>
      <c r="AT28" s="66"/>
      <c r="AU28" s="66"/>
      <c r="AV28" s="66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3">
      <c r="A29" s="11" t="s">
        <v>25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6">
        <f t="shared" si="6"/>
        <v>0</v>
      </c>
      <c r="AQ29" s="66"/>
      <c r="AR29" s="66"/>
      <c r="AS29" s="66"/>
      <c r="AT29" s="66"/>
      <c r="AU29" s="66"/>
      <c r="AV29" s="66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</row>
    <row r="30" spans="1:63">
      <c r="A30" s="11" t="s">
        <v>26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4">
        <f t="shared" si="6"/>
        <v>0</v>
      </c>
      <c r="AQ30" s="64"/>
      <c r="AR30" s="64"/>
      <c r="AS30" s="64"/>
      <c r="AT30" s="64"/>
      <c r="AU30" s="64"/>
      <c r="AV30" s="64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</row>
    <row r="31" spans="1:63" ht="15.75" thickBot="1">
      <c r="A31" s="12"/>
      <c r="B31" s="34" t="s">
        <v>27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>
        <f>SUM(N26:T30)</f>
        <v>0</v>
      </c>
      <c r="O31" s="35"/>
      <c r="P31" s="35"/>
      <c r="Q31" s="35"/>
      <c r="R31" s="35"/>
      <c r="S31" s="35"/>
      <c r="T31" s="35"/>
      <c r="U31" s="35">
        <f>SUM(U26:AA30)</f>
        <v>0</v>
      </c>
      <c r="V31" s="35"/>
      <c r="W31" s="35"/>
      <c r="X31" s="35"/>
      <c r="Y31" s="35"/>
      <c r="Z31" s="35"/>
      <c r="AA31" s="35"/>
      <c r="AB31" s="35">
        <f>SUM(AB26:AH30)</f>
        <v>0</v>
      </c>
      <c r="AC31" s="35"/>
      <c r="AD31" s="35"/>
      <c r="AE31" s="35"/>
      <c r="AF31" s="35"/>
      <c r="AG31" s="35"/>
      <c r="AH31" s="35"/>
      <c r="AI31" s="35">
        <f>SUM(AI26:AO30)</f>
        <v>0</v>
      </c>
      <c r="AJ31" s="35"/>
      <c r="AK31" s="35"/>
      <c r="AL31" s="35"/>
      <c r="AM31" s="35"/>
      <c r="AN31" s="35"/>
      <c r="AO31" s="35"/>
      <c r="AP31" s="35">
        <f>SUM(AP26:AV30)</f>
        <v>0</v>
      </c>
      <c r="AQ31" s="35"/>
      <c r="AR31" s="35"/>
      <c r="AS31" s="35"/>
      <c r="AT31" s="35"/>
      <c r="AU31" s="35"/>
      <c r="AV31" s="35"/>
      <c r="AW31" s="35">
        <f>SUM(AW26:BC30)</f>
        <v>0</v>
      </c>
      <c r="AX31" s="35"/>
      <c r="AY31" s="35"/>
      <c r="AZ31" s="35"/>
      <c r="BA31" s="35"/>
      <c r="BB31" s="35"/>
      <c r="BC31" s="35"/>
      <c r="BD31" s="35">
        <f>SUM(BD26:BJ30)</f>
        <v>0</v>
      </c>
      <c r="BE31" s="35"/>
      <c r="BF31" s="35"/>
      <c r="BG31" s="35"/>
      <c r="BH31" s="35"/>
      <c r="BI31" s="35"/>
      <c r="BJ31" s="35"/>
    </row>
    <row r="32" spans="1:63" ht="15.75" thickTop="1">
      <c r="A32" s="13" t="s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5"/>
      <c r="BK32" s="14"/>
    </row>
    <row r="33" spans="1:63">
      <c r="A33" s="11" t="s">
        <v>21</v>
      </c>
      <c r="B33" s="50" t="s">
        <v>22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7">
        <v>0</v>
      </c>
      <c r="O33" s="57"/>
      <c r="P33" s="57"/>
      <c r="Q33" s="57"/>
      <c r="R33" s="57"/>
      <c r="S33" s="57"/>
      <c r="T33" s="57"/>
      <c r="U33" s="57">
        <v>0</v>
      </c>
      <c r="V33" s="57"/>
      <c r="W33" s="57"/>
      <c r="X33" s="57"/>
      <c r="Y33" s="57"/>
      <c r="Z33" s="57"/>
      <c r="AA33" s="57"/>
      <c r="AB33" s="57">
        <v>0</v>
      </c>
      <c r="AC33" s="57"/>
      <c r="AD33" s="57"/>
      <c r="AE33" s="57"/>
      <c r="AF33" s="57"/>
      <c r="AG33" s="57"/>
      <c r="AH33" s="57"/>
      <c r="AI33" s="57">
        <v>0</v>
      </c>
      <c r="AJ33" s="57"/>
      <c r="AK33" s="57"/>
      <c r="AL33" s="57"/>
      <c r="AM33" s="57"/>
      <c r="AN33" s="57"/>
      <c r="AO33" s="58"/>
      <c r="AP33" s="59">
        <f t="shared" ref="AP33:AP37" si="7">N33+U33-AB33+AI33</f>
        <v>0</v>
      </c>
      <c r="AQ33" s="60"/>
      <c r="AR33" s="60"/>
      <c r="AS33" s="60"/>
      <c r="AT33" s="60"/>
      <c r="AU33" s="60"/>
      <c r="AV33" s="60"/>
      <c r="AW33" s="48">
        <v>0</v>
      </c>
      <c r="AX33" s="48"/>
      <c r="AY33" s="48"/>
      <c r="AZ33" s="48"/>
      <c r="BA33" s="48"/>
      <c r="BB33" s="48"/>
      <c r="BC33" s="48"/>
      <c r="BD33" s="48">
        <v>0</v>
      </c>
      <c r="BE33" s="48"/>
      <c r="BF33" s="48"/>
      <c r="BG33" s="48"/>
      <c r="BH33" s="48"/>
      <c r="BI33" s="48"/>
      <c r="BJ33" s="49"/>
    </row>
    <row r="34" spans="1:63">
      <c r="A34" s="11" t="s">
        <v>23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9">
        <f t="shared" si="7"/>
        <v>0</v>
      </c>
      <c r="AQ34" s="60"/>
      <c r="AR34" s="60"/>
      <c r="AS34" s="60"/>
      <c r="AT34" s="60"/>
      <c r="AU34" s="60"/>
      <c r="AV34" s="60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9"/>
    </row>
    <row r="35" spans="1:63">
      <c r="A35" s="11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8"/>
      <c r="AP35" s="59">
        <f t="shared" si="7"/>
        <v>0</v>
      </c>
      <c r="AQ35" s="60"/>
      <c r="AR35" s="60"/>
      <c r="AS35" s="60"/>
      <c r="AT35" s="60"/>
      <c r="AU35" s="60"/>
      <c r="AV35" s="60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9"/>
    </row>
    <row r="36" spans="1:63">
      <c r="A36" s="11" t="s">
        <v>25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8"/>
      <c r="AP36" s="59">
        <f t="shared" si="7"/>
        <v>0</v>
      </c>
      <c r="AQ36" s="60"/>
      <c r="AR36" s="60"/>
      <c r="AS36" s="60"/>
      <c r="AT36" s="60"/>
      <c r="AU36" s="60"/>
      <c r="AV36" s="60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9"/>
    </row>
    <row r="37" spans="1:63">
      <c r="A37" s="11" t="s">
        <v>26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2"/>
      <c r="AP37" s="53">
        <f t="shared" si="7"/>
        <v>0</v>
      </c>
      <c r="AQ37" s="54"/>
      <c r="AR37" s="54"/>
      <c r="AS37" s="54"/>
      <c r="AT37" s="54"/>
      <c r="AU37" s="54"/>
      <c r="AV37" s="54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6"/>
    </row>
    <row r="38" spans="1:63" ht="15.75" thickBot="1">
      <c r="B38" s="34" t="s">
        <v>27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>
        <f>SUM(N33:T37)</f>
        <v>0</v>
      </c>
      <c r="O38" s="35"/>
      <c r="P38" s="35"/>
      <c r="Q38" s="35"/>
      <c r="R38" s="35"/>
      <c r="S38" s="35"/>
      <c r="T38" s="35"/>
      <c r="U38" s="35">
        <f>SUM(U33:AA37)</f>
        <v>0</v>
      </c>
      <c r="V38" s="35"/>
      <c r="W38" s="35"/>
      <c r="X38" s="35"/>
      <c r="Y38" s="35"/>
      <c r="Z38" s="35"/>
      <c r="AA38" s="35"/>
      <c r="AB38" s="35">
        <f>SUM(AB33:AH37)</f>
        <v>0</v>
      </c>
      <c r="AC38" s="35"/>
      <c r="AD38" s="35"/>
      <c r="AE38" s="35"/>
      <c r="AF38" s="35"/>
      <c r="AG38" s="35"/>
      <c r="AH38" s="35"/>
      <c r="AI38" s="35">
        <f>SUM(AI33:AO37)</f>
        <v>0</v>
      </c>
      <c r="AJ38" s="35"/>
      <c r="AK38" s="35"/>
      <c r="AL38" s="35"/>
      <c r="AM38" s="35"/>
      <c r="AN38" s="35"/>
      <c r="AO38" s="35"/>
      <c r="AP38" s="35">
        <f>SUM(AP33:AV37)</f>
        <v>0</v>
      </c>
      <c r="AQ38" s="35"/>
      <c r="AR38" s="35"/>
      <c r="AS38" s="35"/>
      <c r="AT38" s="35"/>
      <c r="AU38" s="35"/>
      <c r="AV38" s="35"/>
      <c r="AW38" s="35">
        <f>SUM(AW33:BC37)</f>
        <v>0</v>
      </c>
      <c r="AX38" s="35"/>
      <c r="AY38" s="35"/>
      <c r="AZ38" s="35"/>
      <c r="BA38" s="35"/>
      <c r="BB38" s="35"/>
      <c r="BC38" s="35"/>
      <c r="BD38" s="35">
        <f t="shared" ref="BD38" si="8">SUM(BD33:BJ37)</f>
        <v>0</v>
      </c>
      <c r="BE38" s="35"/>
      <c r="BF38" s="35"/>
      <c r="BG38" s="35"/>
      <c r="BH38" s="35"/>
      <c r="BI38" s="35"/>
      <c r="BJ38" s="35"/>
    </row>
    <row r="39" spans="1:63" ht="15.75" thickTop="1"/>
    <row r="40" spans="1:63" ht="15" customHeight="1">
      <c r="A40" s="46" t="s">
        <v>29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30</v>
      </c>
      <c r="O40" s="47"/>
      <c r="P40" s="47"/>
      <c r="Q40" s="47"/>
      <c r="R40" s="47"/>
      <c r="S40" s="47"/>
      <c r="T40" s="47"/>
      <c r="U40" s="47"/>
      <c r="V40" s="47"/>
      <c r="W40" s="47"/>
      <c r="X40" s="47" t="s">
        <v>31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 t="s">
        <v>32</v>
      </c>
      <c r="AI40" s="47"/>
      <c r="AJ40" s="47"/>
      <c r="AK40" s="47"/>
      <c r="AL40" s="47"/>
      <c r="AM40" s="47"/>
      <c r="AN40" s="47"/>
      <c r="AO40" s="47"/>
      <c r="AP40" s="47"/>
      <c r="AQ40" s="47"/>
      <c r="AR40" s="47" t="s">
        <v>33</v>
      </c>
      <c r="AS40" s="47"/>
      <c r="AT40" s="47"/>
      <c r="AU40" s="47"/>
      <c r="AV40" s="47"/>
      <c r="AW40" s="47"/>
      <c r="AX40" s="47"/>
      <c r="AY40" s="47"/>
      <c r="AZ40" s="47"/>
      <c r="BA40" s="47"/>
      <c r="BB40" s="47" t="s">
        <v>34</v>
      </c>
      <c r="BC40" s="47"/>
      <c r="BD40" s="47"/>
      <c r="BE40" s="47"/>
      <c r="BF40" s="47"/>
      <c r="BG40" s="47"/>
      <c r="BH40" s="47"/>
      <c r="BI40" s="47"/>
      <c r="BJ40" s="47"/>
    </row>
    <row r="41" spans="1:6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3">
      <c r="A42" s="9" t="s">
        <v>35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14"/>
    </row>
    <row r="43" spans="1:63">
      <c r="A43" s="11" t="s">
        <v>21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63">
      <c r="A44" s="11" t="s">
        <v>23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</row>
    <row r="45" spans="1:63">
      <c r="A45" s="11" t="s">
        <v>24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</row>
    <row r="46" spans="1:63">
      <c r="A46" s="11" t="s">
        <v>25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</row>
    <row r="47" spans="1:63">
      <c r="A47" s="11" t="s">
        <v>26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3"/>
      <c r="BC47" s="43"/>
      <c r="BD47" s="43"/>
      <c r="BE47" s="43"/>
      <c r="BF47" s="43"/>
      <c r="BG47" s="43"/>
      <c r="BH47" s="43"/>
      <c r="BI47" s="43"/>
      <c r="BJ47" s="43"/>
    </row>
    <row r="48" spans="1:63" ht="15.75" thickBot="1">
      <c r="A48" s="12"/>
      <c r="B48" s="34" t="s">
        <v>27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>
        <f>SUM(N43:W47)</f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>
        <f>SUM(AR43:BA47)</f>
        <v>0</v>
      </c>
      <c r="AS48" s="37"/>
      <c r="AT48" s="37"/>
      <c r="AU48" s="37"/>
      <c r="AV48" s="37"/>
      <c r="AW48" s="37"/>
      <c r="AX48" s="37"/>
      <c r="AY48" s="37"/>
      <c r="AZ48" s="37"/>
      <c r="BA48" s="37"/>
      <c r="BB48" s="36"/>
      <c r="BC48" s="36"/>
      <c r="BD48" s="36"/>
      <c r="BE48" s="36"/>
      <c r="BF48" s="36"/>
      <c r="BG48" s="36"/>
      <c r="BH48" s="36"/>
      <c r="BI48" s="36"/>
      <c r="BJ48" s="36"/>
    </row>
    <row r="49" spans="1:62" ht="15.75" thickTop="1">
      <c r="A49" s="12"/>
      <c r="B49" s="23"/>
      <c r="C49" s="1" t="s">
        <v>36</v>
      </c>
      <c r="AU49" s="17"/>
      <c r="AV49" s="17"/>
      <c r="AW49" s="17"/>
      <c r="AX49" s="17"/>
      <c r="AY49" s="17"/>
      <c r="AZ49" s="17"/>
      <c r="BA49" s="17"/>
      <c r="BB49" s="24"/>
      <c r="BC49" s="24"/>
      <c r="BD49" s="24"/>
      <c r="BE49" s="24"/>
      <c r="BF49" s="24"/>
      <c r="BG49" s="24"/>
      <c r="BH49" s="24"/>
      <c r="BI49" s="24"/>
      <c r="BJ49" s="24"/>
    </row>
    <row r="50" spans="1:62">
      <c r="A50" s="1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24"/>
      <c r="BC50" s="24"/>
      <c r="BD50" s="24"/>
      <c r="BE50" s="24"/>
      <c r="BF50" s="24"/>
      <c r="BG50" s="24"/>
      <c r="BH50" s="24"/>
      <c r="BI50" s="24"/>
      <c r="BJ50" s="24"/>
    </row>
    <row r="51" spans="1:62"/>
    <row r="52" spans="1:62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AM52" s="29" t="s">
        <v>49</v>
      </c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19"/>
      <c r="BE52" s="19"/>
      <c r="BF52" s="19"/>
    </row>
    <row r="53" spans="1:62" ht="15" customHeight="1">
      <c r="D53" s="31" t="s">
        <v>38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W53" s="32" t="s">
        <v>39</v>
      </c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20"/>
      <c r="AK53" s="20"/>
      <c r="AL53" s="2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1:62" ht="15" customHeight="1">
      <c r="D54" s="33" t="s">
        <v>40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W54" s="32" t="s">
        <v>41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20"/>
      <c r="AK54" s="20"/>
      <c r="AL54" s="2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62" ht="15" customHeight="1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</row>
    <row r="56" spans="1:6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</row>
    <row r="58" spans="1:62"/>
  </sheetData>
  <mergeCells count="257">
    <mergeCell ref="A1:BJ1"/>
    <mergeCell ref="A2:BJ2"/>
    <mergeCell ref="A3:BJ3"/>
    <mergeCell ref="A5:M8"/>
    <mergeCell ref="N5:T8"/>
    <mergeCell ref="U5:AA8"/>
    <mergeCell ref="AB5:AH8"/>
    <mergeCell ref="AI5:AO8"/>
    <mergeCell ref="AP5:AV8"/>
    <mergeCell ref="AW5:BC8"/>
    <mergeCell ref="BD5:BJ8"/>
    <mergeCell ref="A9:M9"/>
    <mergeCell ref="N9:T9"/>
    <mergeCell ref="U9:AA9"/>
    <mergeCell ref="AB9:AH9"/>
    <mergeCell ref="AI9:AO9"/>
    <mergeCell ref="AP9:AV9"/>
    <mergeCell ref="AW9:BC9"/>
    <mergeCell ref="BD9:BJ9"/>
    <mergeCell ref="AW10:BC10"/>
    <mergeCell ref="BD10:BJ10"/>
    <mergeCell ref="C11:M11"/>
    <mergeCell ref="N11:T11"/>
    <mergeCell ref="U11:AA11"/>
    <mergeCell ref="AB11:AH11"/>
    <mergeCell ref="AI11:AO11"/>
    <mergeCell ref="AP11:AV11"/>
    <mergeCell ref="AW11:BC11"/>
    <mergeCell ref="BD11:BJ11"/>
    <mergeCell ref="B10:M10"/>
    <mergeCell ref="N10:T10"/>
    <mergeCell ref="U10:AA10"/>
    <mergeCell ref="AB10:AH10"/>
    <mergeCell ref="AI10:AO10"/>
    <mergeCell ref="AP10:AV10"/>
    <mergeCell ref="AW12:BC12"/>
    <mergeCell ref="BD12:BJ12"/>
    <mergeCell ref="C13:M13"/>
    <mergeCell ref="N13:T13"/>
    <mergeCell ref="U13:AA13"/>
    <mergeCell ref="AB13:AH13"/>
    <mergeCell ref="AI13:AO13"/>
    <mergeCell ref="AP13:AV13"/>
    <mergeCell ref="AW13:BC13"/>
    <mergeCell ref="BD13:BJ13"/>
    <mergeCell ref="C12:M12"/>
    <mergeCell ref="N12:T12"/>
    <mergeCell ref="U12:AA12"/>
    <mergeCell ref="AB12:AH12"/>
    <mergeCell ref="AI12:AO12"/>
    <mergeCell ref="AP12:AV12"/>
    <mergeCell ref="AW14:BC14"/>
    <mergeCell ref="BD14:BJ14"/>
    <mergeCell ref="C15:M15"/>
    <mergeCell ref="N15:T15"/>
    <mergeCell ref="U15:AA15"/>
    <mergeCell ref="AB15:AH15"/>
    <mergeCell ref="AI15:AO15"/>
    <mergeCell ref="AP15:AV15"/>
    <mergeCell ref="AW15:BC15"/>
    <mergeCell ref="BD15:BJ15"/>
    <mergeCell ref="B14:M14"/>
    <mergeCell ref="N14:T14"/>
    <mergeCell ref="U14:AA14"/>
    <mergeCell ref="AB14:AH14"/>
    <mergeCell ref="AI14:AO14"/>
    <mergeCell ref="AP14:AV14"/>
    <mergeCell ref="AW16:BC16"/>
    <mergeCell ref="BD16:BJ16"/>
    <mergeCell ref="C17:M17"/>
    <mergeCell ref="N17:T17"/>
    <mergeCell ref="U17:AA17"/>
    <mergeCell ref="AB17:AH17"/>
    <mergeCell ref="AI17:AO17"/>
    <mergeCell ref="AP17:AV17"/>
    <mergeCell ref="AW17:BC17"/>
    <mergeCell ref="BD17:BJ17"/>
    <mergeCell ref="C16:M16"/>
    <mergeCell ref="N16:T16"/>
    <mergeCell ref="U16:AA16"/>
    <mergeCell ref="AB16:AH16"/>
    <mergeCell ref="AI16:AO16"/>
    <mergeCell ref="AP16:AV16"/>
    <mergeCell ref="AW18:BC18"/>
    <mergeCell ref="BD18:BJ18"/>
    <mergeCell ref="A19:M19"/>
    <mergeCell ref="N19:T19"/>
    <mergeCell ref="U19:AA19"/>
    <mergeCell ref="AB19:AH19"/>
    <mergeCell ref="AI19:AO19"/>
    <mergeCell ref="AP19:AV19"/>
    <mergeCell ref="AW19:BC19"/>
    <mergeCell ref="BD19:BJ19"/>
    <mergeCell ref="A18:M18"/>
    <mergeCell ref="N18:T18"/>
    <mergeCell ref="U18:AA18"/>
    <mergeCell ref="AB18:AH18"/>
    <mergeCell ref="AI18:AO18"/>
    <mergeCell ref="AP18:AV18"/>
    <mergeCell ref="AW21:BC24"/>
    <mergeCell ref="BD21:BJ24"/>
    <mergeCell ref="B26:M26"/>
    <mergeCell ref="N26:T26"/>
    <mergeCell ref="U26:AA26"/>
    <mergeCell ref="AB26:AH26"/>
    <mergeCell ref="AI26:AO26"/>
    <mergeCell ref="AP26:AV26"/>
    <mergeCell ref="AW26:BC26"/>
    <mergeCell ref="BD26:BJ26"/>
    <mergeCell ref="A21:M24"/>
    <mergeCell ref="N21:T24"/>
    <mergeCell ref="U21:AA24"/>
    <mergeCell ref="AB21:AH24"/>
    <mergeCell ref="AI21:AO24"/>
    <mergeCell ref="AP21:AV24"/>
    <mergeCell ref="AW27:BC27"/>
    <mergeCell ref="BD27:BJ27"/>
    <mergeCell ref="B28:M28"/>
    <mergeCell ref="N28:T28"/>
    <mergeCell ref="U28:AA28"/>
    <mergeCell ref="AB28:AH28"/>
    <mergeCell ref="AI28:AO28"/>
    <mergeCell ref="AP28:AV28"/>
    <mergeCell ref="AW28:BC28"/>
    <mergeCell ref="BD28:BJ28"/>
    <mergeCell ref="B27:M27"/>
    <mergeCell ref="N27:T27"/>
    <mergeCell ref="U27:AA27"/>
    <mergeCell ref="AB27:AH27"/>
    <mergeCell ref="AI27:AO27"/>
    <mergeCell ref="AP27:AV27"/>
    <mergeCell ref="AW29:BC29"/>
    <mergeCell ref="BD29:BJ29"/>
    <mergeCell ref="B30:M30"/>
    <mergeCell ref="N30:T30"/>
    <mergeCell ref="U30:AA30"/>
    <mergeCell ref="AB30:AH30"/>
    <mergeCell ref="AI30:AO30"/>
    <mergeCell ref="AP30:AV30"/>
    <mergeCell ref="AW30:BC30"/>
    <mergeCell ref="BD30:BJ30"/>
    <mergeCell ref="B29:M29"/>
    <mergeCell ref="N29:T29"/>
    <mergeCell ref="U29:AA29"/>
    <mergeCell ref="AB29:AH29"/>
    <mergeCell ref="AI29:AO29"/>
    <mergeCell ref="AP29:AV29"/>
    <mergeCell ref="AW31:BC31"/>
    <mergeCell ref="BD31:BJ31"/>
    <mergeCell ref="B33:M33"/>
    <mergeCell ref="N33:T33"/>
    <mergeCell ref="U33:AA33"/>
    <mergeCell ref="AB33:AH33"/>
    <mergeCell ref="AI33:AO33"/>
    <mergeCell ref="AP33:AV33"/>
    <mergeCell ref="AW33:BC33"/>
    <mergeCell ref="BD33:BJ33"/>
    <mergeCell ref="B31:M31"/>
    <mergeCell ref="N31:T31"/>
    <mergeCell ref="U31:AA31"/>
    <mergeCell ref="AB31:AH31"/>
    <mergeCell ref="AI31:AO31"/>
    <mergeCell ref="AP31:AV31"/>
    <mergeCell ref="AW34:BC34"/>
    <mergeCell ref="BD34:BJ34"/>
    <mergeCell ref="B35:M35"/>
    <mergeCell ref="N35:T35"/>
    <mergeCell ref="U35:AA35"/>
    <mergeCell ref="AB35:AH35"/>
    <mergeCell ref="AI35:AO35"/>
    <mergeCell ref="AP35:AV35"/>
    <mergeCell ref="AW35:BC35"/>
    <mergeCell ref="BD35:BJ35"/>
    <mergeCell ref="B34:M34"/>
    <mergeCell ref="N34:T34"/>
    <mergeCell ref="U34:AA34"/>
    <mergeCell ref="AB34:AH34"/>
    <mergeCell ref="AI34:AO34"/>
    <mergeCell ref="AP34:AV34"/>
    <mergeCell ref="AW36:BC36"/>
    <mergeCell ref="BD36:BJ36"/>
    <mergeCell ref="B37:M37"/>
    <mergeCell ref="N37:T37"/>
    <mergeCell ref="U37:AA37"/>
    <mergeCell ref="AB37:AH37"/>
    <mergeCell ref="AI37:AO37"/>
    <mergeCell ref="AP37:AV37"/>
    <mergeCell ref="AW37:BC37"/>
    <mergeCell ref="BD37:BJ37"/>
    <mergeCell ref="B36:M36"/>
    <mergeCell ref="N36:T36"/>
    <mergeCell ref="U36:AA36"/>
    <mergeCell ref="AB36:AH36"/>
    <mergeCell ref="AI36:AO36"/>
    <mergeCell ref="AP36:AV36"/>
    <mergeCell ref="AW38:BC38"/>
    <mergeCell ref="BD38:BJ38"/>
    <mergeCell ref="A40:M41"/>
    <mergeCell ref="N40:W41"/>
    <mergeCell ref="X40:AG41"/>
    <mergeCell ref="AH40:AQ41"/>
    <mergeCell ref="AR40:BA41"/>
    <mergeCell ref="BB40:BJ41"/>
    <mergeCell ref="B38:M38"/>
    <mergeCell ref="N38:T38"/>
    <mergeCell ref="U38:AA38"/>
    <mergeCell ref="AB38:AH38"/>
    <mergeCell ref="AI38:AO38"/>
    <mergeCell ref="AP38:AV38"/>
    <mergeCell ref="N42:W42"/>
    <mergeCell ref="X42:AG42"/>
    <mergeCell ref="AH42:AQ42"/>
    <mergeCell ref="AR42:BA42"/>
    <mergeCell ref="BB42:BJ42"/>
    <mergeCell ref="B43:M43"/>
    <mergeCell ref="N43:W43"/>
    <mergeCell ref="X43:AG43"/>
    <mergeCell ref="AH43:AQ43"/>
    <mergeCell ref="AR43:BA43"/>
    <mergeCell ref="B45:M45"/>
    <mergeCell ref="N45:W45"/>
    <mergeCell ref="X45:AG45"/>
    <mergeCell ref="AH45:AQ45"/>
    <mergeCell ref="AR45:BA45"/>
    <mergeCell ref="BB45:BJ45"/>
    <mergeCell ref="BB43:BJ43"/>
    <mergeCell ref="B44:M44"/>
    <mergeCell ref="N44:W44"/>
    <mergeCell ref="X44:AG44"/>
    <mergeCell ref="AH44:AQ44"/>
    <mergeCell ref="AR44:BA44"/>
    <mergeCell ref="BB44:BJ44"/>
    <mergeCell ref="B47:M47"/>
    <mergeCell ref="N47:W47"/>
    <mergeCell ref="X47:AG47"/>
    <mergeCell ref="AH47:AQ47"/>
    <mergeCell ref="AR47:BA47"/>
    <mergeCell ref="BB47:BJ47"/>
    <mergeCell ref="B46:M46"/>
    <mergeCell ref="N46:W46"/>
    <mergeCell ref="X46:AG46"/>
    <mergeCell ref="AH46:AQ46"/>
    <mergeCell ref="AR46:BA46"/>
    <mergeCell ref="BB46:BJ46"/>
    <mergeCell ref="B56:BI57"/>
    <mergeCell ref="D52:S52"/>
    <mergeCell ref="AM52:BC54"/>
    <mergeCell ref="D53:S53"/>
    <mergeCell ref="W53:AI53"/>
    <mergeCell ref="D54:S54"/>
    <mergeCell ref="W54:AI54"/>
    <mergeCell ref="B48:M48"/>
    <mergeCell ref="N48:W48"/>
    <mergeCell ref="X48:AG48"/>
    <mergeCell ref="AH48:AQ48"/>
    <mergeCell ref="AR48:BA48"/>
    <mergeCell ref="BB48:BJ48"/>
  </mergeCells>
  <conditionalFormatting sqref="N27:N29 U27:U29 AB27:AB29 AI27:AI29">
    <cfRule type="containsBlanks" dxfId="183" priority="46">
      <formula>LEN(TRIM(N27))=0</formula>
    </cfRule>
  </conditionalFormatting>
  <conditionalFormatting sqref="B26">
    <cfRule type="containsBlanks" dxfId="182" priority="45">
      <formula>LEN(TRIM(B26))=0</formula>
    </cfRule>
  </conditionalFormatting>
  <conditionalFormatting sqref="N26 U26 AB26 AI26">
    <cfRule type="containsBlanks" dxfId="181" priority="44">
      <formula>LEN(TRIM(N26))=0</formula>
    </cfRule>
  </conditionalFormatting>
  <conditionalFormatting sqref="N30 U30 AB30 AI30">
    <cfRule type="containsBlanks" dxfId="180" priority="43">
      <formula>LEN(TRIM(N30))=0</formula>
    </cfRule>
  </conditionalFormatting>
  <conditionalFormatting sqref="AW26:AW30">
    <cfRule type="containsBlanks" dxfId="179" priority="42">
      <formula>LEN(TRIM(AW26))=0</formula>
    </cfRule>
  </conditionalFormatting>
  <conditionalFormatting sqref="BD26:BD30">
    <cfRule type="containsBlanks" dxfId="178" priority="41">
      <formula>LEN(TRIM(BD26))=0</formula>
    </cfRule>
  </conditionalFormatting>
  <conditionalFormatting sqref="B27">
    <cfRule type="containsBlanks" dxfId="177" priority="40">
      <formula>LEN(TRIM(B27))=0</formula>
    </cfRule>
  </conditionalFormatting>
  <conditionalFormatting sqref="B28">
    <cfRule type="containsBlanks" dxfId="176" priority="39">
      <formula>LEN(TRIM(B28))=0</formula>
    </cfRule>
  </conditionalFormatting>
  <conditionalFormatting sqref="B29">
    <cfRule type="containsBlanks" dxfId="175" priority="38">
      <formula>LEN(TRIM(B29))=0</formula>
    </cfRule>
  </conditionalFormatting>
  <conditionalFormatting sqref="B30">
    <cfRule type="containsBlanks" dxfId="174" priority="37">
      <formula>LEN(TRIM(B30))=0</formula>
    </cfRule>
  </conditionalFormatting>
  <conditionalFormatting sqref="N33:N37 U33:U37 AB33:AB37 AI33:AI37">
    <cfRule type="containsBlanks" dxfId="173" priority="36">
      <formula>LEN(TRIM(N33))=0</formula>
    </cfRule>
  </conditionalFormatting>
  <conditionalFormatting sqref="B33">
    <cfRule type="containsBlanks" dxfId="172" priority="35">
      <formula>LEN(TRIM(B33))=0</formula>
    </cfRule>
  </conditionalFormatting>
  <conditionalFormatting sqref="AW33:AW37">
    <cfRule type="containsBlanks" dxfId="171" priority="34">
      <formula>LEN(TRIM(AW33))=0</formula>
    </cfRule>
  </conditionalFormatting>
  <conditionalFormatting sqref="BD33:BD37">
    <cfRule type="containsBlanks" dxfId="170" priority="33">
      <formula>LEN(TRIM(BD33))=0</formula>
    </cfRule>
  </conditionalFormatting>
  <conditionalFormatting sqref="B34">
    <cfRule type="containsBlanks" dxfId="169" priority="32">
      <formula>LEN(TRIM(B34))=0</formula>
    </cfRule>
  </conditionalFormatting>
  <conditionalFormatting sqref="B36">
    <cfRule type="containsBlanks" dxfId="168" priority="31">
      <formula>LEN(TRIM(B36))=0</formula>
    </cfRule>
  </conditionalFormatting>
  <conditionalFormatting sqref="B37">
    <cfRule type="containsBlanks" dxfId="167" priority="30">
      <formula>LEN(TRIM(B37))=0</formula>
    </cfRule>
  </conditionalFormatting>
  <conditionalFormatting sqref="B35">
    <cfRule type="containsBlanks" dxfId="166" priority="29">
      <formula>LEN(TRIM(B35))=0</formula>
    </cfRule>
  </conditionalFormatting>
  <conditionalFormatting sqref="X46">
    <cfRule type="containsBlanks" dxfId="165" priority="5">
      <formula>LEN(TRIM(X46))=0</formula>
    </cfRule>
  </conditionalFormatting>
  <conditionalFormatting sqref="N43">
    <cfRule type="containsBlanks" dxfId="164" priority="28">
      <formula>LEN(TRIM(N43))=0</formula>
    </cfRule>
  </conditionalFormatting>
  <conditionalFormatting sqref="X43">
    <cfRule type="containsBlanks" dxfId="163" priority="26">
      <formula>LEN(TRIM(X43))=0</formula>
    </cfRule>
  </conditionalFormatting>
  <conditionalFormatting sqref="B43">
    <cfRule type="containsBlanks" dxfId="162" priority="27">
      <formula>LEN(TRIM(B43))=0</formula>
    </cfRule>
  </conditionalFormatting>
  <conditionalFormatting sqref="AH43">
    <cfRule type="containsBlanks" dxfId="161" priority="25">
      <formula>LEN(TRIM(AH43))=0</formula>
    </cfRule>
  </conditionalFormatting>
  <conditionalFormatting sqref="AR43">
    <cfRule type="containsBlanks" dxfId="160" priority="24">
      <formula>LEN(TRIM(AR43))=0</formula>
    </cfRule>
  </conditionalFormatting>
  <conditionalFormatting sqref="N44">
    <cfRule type="containsBlanks" dxfId="159" priority="23">
      <formula>LEN(TRIM(N44))=0</formula>
    </cfRule>
  </conditionalFormatting>
  <conditionalFormatting sqref="X44">
    <cfRule type="containsBlanks" dxfId="158" priority="22">
      <formula>LEN(TRIM(X44))=0</formula>
    </cfRule>
  </conditionalFormatting>
  <conditionalFormatting sqref="AH44">
    <cfRule type="containsBlanks" dxfId="157" priority="21">
      <formula>LEN(TRIM(AH44))=0</formula>
    </cfRule>
  </conditionalFormatting>
  <conditionalFormatting sqref="AR44">
    <cfRule type="containsBlanks" dxfId="156" priority="20">
      <formula>LEN(TRIM(AR44))=0</formula>
    </cfRule>
  </conditionalFormatting>
  <conditionalFormatting sqref="N45">
    <cfRule type="containsBlanks" dxfId="155" priority="19">
      <formula>LEN(TRIM(N45))=0</formula>
    </cfRule>
  </conditionalFormatting>
  <conditionalFormatting sqref="X45">
    <cfRule type="containsBlanks" dxfId="154" priority="18">
      <formula>LEN(TRIM(X45))=0</formula>
    </cfRule>
  </conditionalFormatting>
  <conditionalFormatting sqref="AH45">
    <cfRule type="containsBlanks" dxfId="153" priority="17">
      <formula>LEN(TRIM(AH45))=0</formula>
    </cfRule>
  </conditionalFormatting>
  <conditionalFormatting sqref="AR45">
    <cfRule type="containsBlanks" dxfId="152" priority="16">
      <formula>LEN(TRIM(AR45))=0</formula>
    </cfRule>
  </conditionalFormatting>
  <conditionalFormatting sqref="N46">
    <cfRule type="containsBlanks" dxfId="151" priority="15">
      <formula>LEN(TRIM(N46))=0</formula>
    </cfRule>
  </conditionalFormatting>
  <conditionalFormatting sqref="AR46">
    <cfRule type="containsBlanks" dxfId="150" priority="14">
      <formula>LEN(TRIM(AR46))=0</formula>
    </cfRule>
  </conditionalFormatting>
  <conditionalFormatting sqref="N47">
    <cfRule type="containsBlanks" dxfId="149" priority="13">
      <formula>LEN(TRIM(N47))=0</formula>
    </cfRule>
  </conditionalFormatting>
  <conditionalFormatting sqref="AR47">
    <cfRule type="containsBlanks" dxfId="148" priority="12">
      <formula>LEN(TRIM(AR47))=0</formula>
    </cfRule>
  </conditionalFormatting>
  <conditionalFormatting sqref="BB43">
    <cfRule type="containsBlanks" dxfId="147" priority="11">
      <formula>LEN(TRIM(BB43))=0</formula>
    </cfRule>
  </conditionalFormatting>
  <conditionalFormatting sqref="BB44:BB45 BB47">
    <cfRule type="containsBlanks" dxfId="146" priority="10">
      <formula>LEN(TRIM(BB44))=0</formula>
    </cfRule>
  </conditionalFormatting>
  <conditionalFormatting sqref="X47">
    <cfRule type="containsBlanks" dxfId="145" priority="9">
      <formula>LEN(TRIM(X47))=0</formula>
    </cfRule>
  </conditionalFormatting>
  <conditionalFormatting sqref="AH47">
    <cfRule type="containsBlanks" dxfId="144" priority="8">
      <formula>LEN(TRIM(AH47))=0</formula>
    </cfRule>
  </conditionalFormatting>
  <conditionalFormatting sqref="BB46">
    <cfRule type="containsBlanks" dxfId="143" priority="7">
      <formula>LEN(TRIM(BB46))=0</formula>
    </cfRule>
  </conditionalFormatting>
  <conditionalFormatting sqref="AH46">
    <cfRule type="containsBlanks" dxfId="142" priority="6">
      <formula>LEN(TRIM(AH46))=0</formula>
    </cfRule>
  </conditionalFormatting>
  <conditionalFormatting sqref="B44">
    <cfRule type="containsBlanks" dxfId="141" priority="4">
      <formula>LEN(TRIM(B44))=0</formula>
    </cfRule>
  </conditionalFormatting>
  <conditionalFormatting sqref="B45">
    <cfRule type="containsBlanks" dxfId="140" priority="3">
      <formula>LEN(TRIM(B45))=0</formula>
    </cfRule>
  </conditionalFormatting>
  <conditionalFormatting sqref="B46">
    <cfRule type="containsBlanks" dxfId="139" priority="2">
      <formula>LEN(TRIM(B46))=0</formula>
    </cfRule>
  </conditionalFormatting>
  <conditionalFormatting sqref="B47">
    <cfRule type="containsBlanks" dxfId="138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8"/>
  <sheetViews>
    <sheetView tabSelected="1" workbookViewId="0">
      <selection sqref="A1:XFD1048576"/>
    </sheetView>
  </sheetViews>
  <sheetFormatPr baseColWidth="10" defaultColWidth="0" defaultRowHeight="15" customHeight="1" zeroHeight="1"/>
  <cols>
    <col min="1" max="63" width="2.85546875" style="92" customWidth="1"/>
    <col min="64" max="16384" width="2.85546875" style="92" hidden="1"/>
  </cols>
  <sheetData>
    <row r="1" spans="1:6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</row>
    <row r="2" spans="1:6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</row>
    <row r="3" spans="1:62">
      <c r="A3" s="89" t="s">
        <v>54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62"/>
    <row r="5" spans="1:62" ht="15" customHeight="1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 t="s">
        <v>4</v>
      </c>
      <c r="O5" s="90"/>
      <c r="P5" s="90"/>
      <c r="Q5" s="90"/>
      <c r="R5" s="90"/>
      <c r="S5" s="90"/>
      <c r="T5" s="90"/>
      <c r="U5" s="90" t="s">
        <v>5</v>
      </c>
      <c r="V5" s="90"/>
      <c r="W5" s="90"/>
      <c r="X5" s="90"/>
      <c r="Y5" s="90"/>
      <c r="Z5" s="90"/>
      <c r="AA5" s="90"/>
      <c r="AB5" s="90" t="s">
        <v>6</v>
      </c>
      <c r="AC5" s="90"/>
      <c r="AD5" s="90"/>
      <c r="AE5" s="90"/>
      <c r="AF5" s="90"/>
      <c r="AG5" s="90"/>
      <c r="AH5" s="90"/>
      <c r="AI5" s="90" t="s">
        <v>7</v>
      </c>
      <c r="AJ5" s="90"/>
      <c r="AK5" s="90"/>
      <c r="AL5" s="90"/>
      <c r="AM5" s="90"/>
      <c r="AN5" s="90"/>
      <c r="AO5" s="90"/>
      <c r="AP5" s="90" t="s">
        <v>8</v>
      </c>
      <c r="AQ5" s="90"/>
      <c r="AR5" s="90"/>
      <c r="AS5" s="90"/>
      <c r="AT5" s="90"/>
      <c r="AU5" s="90"/>
      <c r="AV5" s="90"/>
      <c r="AW5" s="90" t="s">
        <v>9</v>
      </c>
      <c r="AX5" s="90"/>
      <c r="AY5" s="90"/>
      <c r="AZ5" s="90"/>
      <c r="BA5" s="90"/>
      <c r="BB5" s="90"/>
      <c r="BC5" s="90"/>
      <c r="BD5" s="90" t="s">
        <v>10</v>
      </c>
      <c r="BE5" s="90"/>
      <c r="BF5" s="90"/>
      <c r="BG5" s="90"/>
      <c r="BH5" s="90"/>
      <c r="BI5" s="90"/>
      <c r="BJ5" s="90"/>
    </row>
    <row r="6" spans="1:62" ht="1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62" ht="1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6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</row>
    <row r="9" spans="1:62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</row>
    <row r="10" spans="1:62">
      <c r="A10" s="106"/>
      <c r="B10" s="85" t="s">
        <v>12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79">
        <f>SUM(N11:T13)</f>
        <v>0</v>
      </c>
      <c r="O10" s="79"/>
      <c r="P10" s="79"/>
      <c r="Q10" s="79"/>
      <c r="R10" s="79"/>
      <c r="S10" s="79"/>
      <c r="T10" s="79"/>
      <c r="U10" s="79">
        <f>SUM(U11:AA13)</f>
        <v>0</v>
      </c>
      <c r="V10" s="79"/>
      <c r="W10" s="79"/>
      <c r="X10" s="79"/>
      <c r="Y10" s="79"/>
      <c r="Z10" s="79"/>
      <c r="AA10" s="79"/>
      <c r="AB10" s="79">
        <f>SUM(AB11:AH13)</f>
        <v>0</v>
      </c>
      <c r="AC10" s="79"/>
      <c r="AD10" s="79"/>
      <c r="AE10" s="79"/>
      <c r="AF10" s="79"/>
      <c r="AG10" s="79"/>
      <c r="AH10" s="79"/>
      <c r="AI10" s="79">
        <f>SUM(AI11:AO13)</f>
        <v>0</v>
      </c>
      <c r="AJ10" s="79"/>
      <c r="AK10" s="79"/>
      <c r="AL10" s="79"/>
      <c r="AM10" s="79"/>
      <c r="AN10" s="79"/>
      <c r="AO10" s="79"/>
      <c r="AP10" s="79">
        <f>SUM(AP11:AV13)</f>
        <v>0</v>
      </c>
      <c r="AQ10" s="79"/>
      <c r="AR10" s="79"/>
      <c r="AS10" s="79"/>
      <c r="AT10" s="79"/>
      <c r="AU10" s="79"/>
      <c r="AV10" s="79"/>
      <c r="AW10" s="79">
        <f>SUM(AW11:BC13)</f>
        <v>0</v>
      </c>
      <c r="AX10" s="79"/>
      <c r="AY10" s="79"/>
      <c r="AZ10" s="79"/>
      <c r="BA10" s="79"/>
      <c r="BB10" s="79"/>
      <c r="BC10" s="79"/>
      <c r="BD10" s="79">
        <f>SUM(BD11:BJ13)</f>
        <v>0</v>
      </c>
      <c r="BE10" s="79"/>
      <c r="BF10" s="79"/>
      <c r="BG10" s="79"/>
      <c r="BH10" s="79"/>
      <c r="BI10" s="79"/>
      <c r="BJ10" s="79"/>
    </row>
    <row r="11" spans="1:62">
      <c r="A11" s="105"/>
      <c r="B11" s="105"/>
      <c r="C11" s="84" t="s">
        <v>13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0">
        <f>IF([8]IDP!$J$2="1",[8]IDP!$R$6,0)+IF([8]IDP!$AS$2="1",[8]IDP!$BA$6,0)+IF([8]IDP!$CB$2="1",[8]IDP!$CJ$6,0)+IF([8]IDP!$DK$2="1",[8]IDP!$DS$6,0)+IF([8]IDP!$ET$2="1",[8]IDP!$FB$6,0)+IF([8]IDP!$GC$2="1",[8]IDP!$GK$6,0)+IF([8]IDP!$HL$2="1",[8]IDP!$HT$6,0)+IF([8]IDP!$IU$2="1",[8]IDP!$JC$6,0)+IF([8]IDP!$KD$2="1",[8]IDP!$KL$6,0)+IF([8]IDP!$LM$2="1",[8]IDP!$LU$6,0)</f>
        <v>0</v>
      </c>
      <c r="O11" s="80"/>
      <c r="P11" s="80"/>
      <c r="Q11" s="80"/>
      <c r="R11" s="80"/>
      <c r="S11" s="80"/>
      <c r="T11" s="80"/>
      <c r="U11" s="80">
        <f>IF([8]IDP!$J$2="1",[8]IDP!$E$25,0)+IF([8]IDP!$AS$2="1",[8]IDP!$AN$25,0)+IF([8]IDP!$CB$2="1",[8]IDP!$BW$25,0)+IF([8]IDP!$DK$2="1",[8]IDP!$DF$25,0)+IF([8]IDP!$ET$2="1",[8]IDP!$EO$25,0)+IF([8]IDP!$GC$2="1",[8]IDP!$FX$25,0)+IF([8]IDP!$HL$2="1",[8]IDP!$HG$25,0)+IF([8]IDP!$IU$2="1",[8]IDP!$IP$25,0)+IF([8]IDP!$KD$2="1",[8]IDP!$JY$25,0)+IF([8]IDP!$LM$2="1",[8]IDP!$LH$25,0)</f>
        <v>0</v>
      </c>
      <c r="V11" s="80"/>
      <c r="W11" s="80"/>
      <c r="X11" s="80"/>
      <c r="Y11" s="80"/>
      <c r="Z11" s="80"/>
      <c r="AA11" s="80"/>
      <c r="AB11" s="81">
        <f>IF([8]IDP!$J$2="1",[8]IDP!$K$25,0)+IF([8]IDP!$AS$2="1",[8]IDP!$AT$25,0)+IF([8]IDP!$CB$2="1",[8]IDP!$CC$25,0)+IF([8]IDP!$DK$2="1",[8]IDP!$DL$25,0)+IF([8]IDP!$ET$2="1",[8]IDP!$EU$25,0)+IF([8]IDP!$GC$2="1",[8]IDP!$GD$25,0)+IF([8]IDP!$HL$2="1",[8]IDP!$HM$25,0)+IF([8]IDP!$IU$2="1",[8]IDP!$IV$25,0)+IF([8]IDP!$KD$2="1",[8]IDP!$KE$25,0)+IF([8]IDP!$LM$2="1",[8]IDP!$LN$25,0)</f>
        <v>0</v>
      </c>
      <c r="AC11" s="81"/>
      <c r="AD11" s="81"/>
      <c r="AE11" s="81"/>
      <c r="AF11" s="81"/>
      <c r="AG11" s="81"/>
      <c r="AH11" s="81"/>
      <c r="AI11" s="81">
        <f>IF([8]IDP!$J$2="1",[8]IDP!$Q$25,0)+IF([8]IDP!$AS$2="1",[8]IDP!$AZ$25,0)+IF([8]IDP!$CB$2="1",[8]IDP!$CI$25,0)+IF([8]IDP!$DK$2="1",[8]IDP!$DR$25,0)+IF([8]IDP!$ET$2="1",[8]IDP!$FA$25,0)+IF([8]IDP!$GC$2="1",[8]IDP!$GJ$25,0)+IF([8]IDP!$HL$2="1",[8]IDP!$HS$25,0)+IF([8]IDP!$IU$2="1",[8]IDP!$JB$25,0)+IF([8]IDP!$KD$2="1",[8]IDP!$KK$25,0)+IF([8]IDP!$LM$2="1",[8]IDP!$LT$25,0)</f>
        <v>0</v>
      </c>
      <c r="AJ11" s="81"/>
      <c r="AK11" s="81"/>
      <c r="AL11" s="81"/>
      <c r="AM11" s="81"/>
      <c r="AN11" s="81"/>
      <c r="AO11" s="81"/>
      <c r="AP11" s="82">
        <f>N11+U11-AB11+AI11</f>
        <v>0</v>
      </c>
      <c r="AQ11" s="82"/>
      <c r="AR11" s="82"/>
      <c r="AS11" s="82"/>
      <c r="AT11" s="82"/>
      <c r="AU11" s="82"/>
      <c r="AV11" s="82"/>
      <c r="AW11" s="81">
        <f>IF([8]IDP!$J$2="1",[8]IDP!$W$25,0)+IF([8]IDP!$AS$2="1",[8]IDP!$BF$25,0)+IF([8]IDP!$CB$2="1",[8]IDP!$CO$25,0)+IF([8]IDP!$DK$2="1",[8]IDP!$DX$25,0)+IF([8]IDP!$ET$2="1",[8]IDP!$FG$25,0)+IF([8]IDP!$GC$2="1",[8]IDP!$GP$25,0)+IF([8]IDP!$HL$2="1",[8]IDP!$HY$25,0)+IF([8]IDP!$IU$2="1",[8]IDP!$JH$25,0)+IF([8]IDP!$KD$2="1",[8]IDP!$KQ$25,0)+IF([8]IDP!$LM$2="1",[8]IDP!$LZ$25,0)</f>
        <v>0</v>
      </c>
      <c r="AX11" s="81"/>
      <c r="AY11" s="81"/>
      <c r="AZ11" s="81"/>
      <c r="BA11" s="81"/>
      <c r="BB11" s="81"/>
      <c r="BC11" s="81"/>
      <c r="BD11" s="81">
        <f>IF([8]IDP!$J$2="1",[8]IDP!$AC$25,0)+IF([8]IDP!$AS$2="1",[8]IDP!$BL$25,0)+IF([8]IDP!$CB$2="1",[8]IDP!$CU$25,0)+IF([8]IDP!$DK$2="1",[8]IDP!$ED$25,0)+IF([8]IDP!$ET$2="1",[8]IDP!$FM$25,0)+IF([8]IDP!$GC$2="1",[8]IDP!$GV$25,0)+IF([8]IDP!$HL$2="1",[8]IDP!$IE$25,0)+IF([8]IDP!$IU$2="1",[8]IDP!$JN$25,0)+IF([8]IDP!$KD$2="1",[8]IDP!$KW$25,0)+IF([8]IDP!$LM$2="1",[8]IDP!$MF$25,0)</f>
        <v>0</v>
      </c>
      <c r="BE11" s="81"/>
      <c r="BF11" s="81"/>
      <c r="BG11" s="81"/>
      <c r="BH11" s="81"/>
      <c r="BI11" s="81"/>
      <c r="BJ11" s="81"/>
    </row>
    <row r="12" spans="1:62">
      <c r="A12" s="105"/>
      <c r="B12" s="105"/>
      <c r="C12" s="77" t="s">
        <v>14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>
        <f>IF([8]IDP!$J$2="2",[8]IDP!$R$6,0)+IF([8]IDP!$AS$2="2",[8]IDP!$BA$6,0)+IF([8]IDP!$CB$2="2",[8]IDP!$CJ$6,0)+IF([8]IDP!$DK$2="2",[8]IDP!$DS$6,0)+IF([8]IDP!$ET$2="2",[8]IDP!$FB$6,0)+IF([8]IDP!$GC$2="2",[8]IDP!$GK$6,0)+IF([8]IDP!$HL$2="2",[8]IDP!$HT$6,0)+IF([8]IDP!$IU$2="2",[8]IDP!$JC$6,0)+IF([8]IDP!$KD$2="2",[8]IDP!$KL$6,0)+IF([8]IDP!$LM$2="2",[8]IDP!$LU$6,0)</f>
        <v>0</v>
      </c>
      <c r="O12" s="78"/>
      <c r="P12" s="78"/>
      <c r="Q12" s="78"/>
      <c r="R12" s="78"/>
      <c r="S12" s="78"/>
      <c r="T12" s="78"/>
      <c r="U12" s="78">
        <f>IF([8]IDP!$J$2="2",[8]IDP!$E$25,0)+IF([8]IDP!$AS$2="2",[8]IDP!$AN$25,0)+IF([8]IDP!$CB$2="2",[8]IDP!$BW$25,0)+IF([8]IDP!$DK$2="2",[8]IDP!$DF$25,0)+IF([8]IDP!$ET$2="2",[8]IDP!$EO$25,0)+IF([8]IDP!$GC$2="2",[8]IDP!$FX$25,0)+IF([8]IDP!$HL$2="2",[8]IDP!$HG$25,0)+IF([8]IDP!$IU$2="2",[8]IDP!$IP$25,0)+IF([8]IDP!$KD$2="2",[8]IDP!$JY$25,0)+IF([8]IDP!$LM$2="2",[8]IDP!$LH$25,0)</f>
        <v>0</v>
      </c>
      <c r="V12" s="78"/>
      <c r="W12" s="78"/>
      <c r="X12" s="78"/>
      <c r="Y12" s="78"/>
      <c r="Z12" s="78"/>
      <c r="AA12" s="78"/>
      <c r="AB12" s="73">
        <f>IF([8]IDP!$J$2="2",[8]IDP!$K$25,0)+IF([8]IDP!$AS$2="2",[8]IDP!$AT$25,0)+IF([8]IDP!$CB$2="2",[8]IDP!$CC$25,0)+IF([8]IDP!$DK$2="2",[8]IDP!$DL$25,0)+IF([8]IDP!$ET$2="2",[8]IDP!$EU$25,0)+IF([8]IDP!$GC$2="2",[8]IDP!$GD$25,0)+IF([8]IDP!$HL$2="2",[8]IDP!$HM$25,0)+IF([8]IDP!$IU$2="2",[8]IDP!$IV$25,0)+IF([8]IDP!$KD$2="2",[8]IDP!$KE$25,0)+IF([8]IDP!$LM$2="2",[8]IDP!$LN$25,0)</f>
        <v>0</v>
      </c>
      <c r="AC12" s="73"/>
      <c r="AD12" s="73"/>
      <c r="AE12" s="73"/>
      <c r="AF12" s="73"/>
      <c r="AG12" s="73"/>
      <c r="AH12" s="73"/>
      <c r="AI12" s="73">
        <f>IF([8]IDP!$J$2="2",[8]IDP!$Q$25,0)+IF([8]IDP!$AS$2="2",[8]IDP!$AZ$25,0)+IF([8]IDP!$CB$2="2",[8]IDP!$CI$25,0)+IF([8]IDP!$DK$2="2",[8]IDP!$DR$25,0)+IF([8]IDP!$ET$2="2",[8]IDP!$FA$25,0)+IF([8]IDP!$GC$2="2",[8]IDP!$GJ$25,0)+IF([8]IDP!$HL$2="2",[8]IDP!$HS$25,0)+IF([8]IDP!$IU$2="2",[8]IDP!$JB$25,0)+IF([8]IDP!$KD$2="2",[8]IDP!$KK$25,0)+IF([8]IDP!$LM$2="2",[8]IDP!$LT$25,0)</f>
        <v>0</v>
      </c>
      <c r="AJ12" s="73"/>
      <c r="AK12" s="73"/>
      <c r="AL12" s="73"/>
      <c r="AM12" s="73"/>
      <c r="AN12" s="73"/>
      <c r="AO12" s="73"/>
      <c r="AP12" s="66">
        <f>N12+U12-AB12+AI12</f>
        <v>0</v>
      </c>
      <c r="AQ12" s="66"/>
      <c r="AR12" s="66"/>
      <c r="AS12" s="66"/>
      <c r="AT12" s="66"/>
      <c r="AU12" s="66"/>
      <c r="AV12" s="66"/>
      <c r="AW12" s="73">
        <f>IF([8]IDP!$J$2="2",[8]IDP!$W$25,0)+IF([8]IDP!$AS$2="2",[8]IDP!$BF$25,0)+IF([8]IDP!$CB$2="2",[8]IDP!$CO$25,0)+IF([8]IDP!$DK$2="2",[8]IDP!$DX$25,0)+IF([8]IDP!$ET$2="2",[8]IDP!$FG$25,0)+IF([8]IDP!$GC$2="2",[8]IDP!$GP$25,0)+IF([8]IDP!$HL$2="2",[8]IDP!$HY$25,0)+IF([8]IDP!$IU$2="2",[8]IDP!$JH$25,0)+IF([8]IDP!$KD$2="2",[8]IDP!$KQ$25,0)+IF([8]IDP!$LM$2="2",[8]IDP!$LZ$25,0)</f>
        <v>0</v>
      </c>
      <c r="AX12" s="73"/>
      <c r="AY12" s="73"/>
      <c r="AZ12" s="73"/>
      <c r="BA12" s="73"/>
      <c r="BB12" s="73"/>
      <c r="BC12" s="73"/>
      <c r="BD12" s="73">
        <f>IF([8]IDP!$J$2="2",[8]IDP!$AC$25,0)+IF([8]IDP!$AS$2="2",[8]IDP!$BL$25,0)+IF([8]IDP!$CB$2="2",[8]IDP!$CU$25,0)+IF([8]IDP!$DK$2="2",[8]IDP!$ED$25,0)+IF([8]IDP!$ET$2="2",[8]IDP!$FM$25,0)+IF([8]IDP!$GC$2="2",[8]IDP!$GV$25,0)+IF([8]IDP!$HL$2="2",[8]IDP!$IE$25,0)+IF([8]IDP!$IU$2="2",[8]IDP!$JN$25,0)+IF([8]IDP!$KD$2="2",[8]IDP!$KW$25,0)+IF([8]IDP!$LM$2="2",[8]IDP!$MF$25,0)</f>
        <v>0</v>
      </c>
      <c r="BE12" s="73"/>
      <c r="BF12" s="73"/>
      <c r="BG12" s="73"/>
      <c r="BH12" s="73"/>
      <c r="BI12" s="73"/>
      <c r="BJ12" s="73"/>
    </row>
    <row r="13" spans="1:62">
      <c r="A13" s="105"/>
      <c r="B13" s="105"/>
      <c r="C13" s="74" t="s">
        <v>15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>
        <f>IF([8]IDP!$J$2="3",[8]IDP!$R$6,0)+IF([8]IDP!$AS$2="3",[8]IDP!$BA$6,0)+IF([8]IDP!$CB$2="3",[8]IDP!$CJ$6,0)+IF([8]IDP!$DK$2="3",[8]IDP!$DS$6,0)+IF([8]IDP!$ET$2="3",[8]IDP!$FB$6,0)+IF([8]IDP!$GC$2="3",[8]IDP!$GK$6,0)+IF([8]IDP!$HL$2="3",[8]IDP!$HT$6,0)+IF([8]IDP!$IU$2="3",[8]IDP!$JC$6,0)+IF([8]IDP!$KD$2="3",[8]IDP!$KL$6,0)+IF([8]IDP!$LM$2="3",[8]IDP!$LU$6,0)</f>
        <v>0</v>
      </c>
      <c r="O13" s="75"/>
      <c r="P13" s="75"/>
      <c r="Q13" s="75"/>
      <c r="R13" s="75"/>
      <c r="S13" s="75"/>
      <c r="T13" s="75"/>
      <c r="U13" s="75">
        <f>IF([8]IDP!$J$2="3",[8]IDP!$E$25,0)+IF([8]IDP!$AS$2="3",[8]IDP!$AN$25,0)+IF([8]IDP!$CB$2="3",[8]IDP!$BW$25,0)+IF([8]IDP!$DK$2="3",[8]IDP!$DF$25,0)+IF([8]IDP!$ET$2="3",[8]IDP!$EO$25,0)+IF([8]IDP!$GC$2="3",[8]IDP!$FX$25,0)+IF([8]IDP!$HL$2="3",[8]IDP!$HG$25,0)+IF([8]IDP!$IU$2="3",[8]IDP!$IP$25,0)+IF([8]IDP!$KD$2="3",[8]IDP!$JY$25,0)+IF([8]IDP!$LM$2="3",[8]IDP!$LH$25,0)</f>
        <v>0</v>
      </c>
      <c r="V13" s="75"/>
      <c r="W13" s="75"/>
      <c r="X13" s="75"/>
      <c r="Y13" s="75"/>
      <c r="Z13" s="75"/>
      <c r="AA13" s="75"/>
      <c r="AB13" s="76">
        <f>IF([8]IDP!$J$2="3",[8]IDP!$K$25,0)+IF([8]IDP!$AS$2="3",[8]IDP!$AT$25,0)+IF([8]IDP!$CB$2="3",[8]IDP!$CC$25,0)+IF([8]IDP!$DK$2="3",[8]IDP!$DL$25,0)+IF([8]IDP!$ET$2="3",[8]IDP!$EU$25,0)+IF([8]IDP!$GC$2="3",[8]IDP!$GD$25,0)+IF([8]IDP!$HL$2="3",[8]IDP!$HM$25,0)+IF([8]IDP!$IU$2="3",[8]IDP!$IV$25,0)+IF([8]IDP!$KD$2="3",[8]IDP!$KE$25,0)+IF([8]IDP!$LM$2="3",[8]IDP!$LN$25,0)</f>
        <v>0</v>
      </c>
      <c r="AC13" s="76"/>
      <c r="AD13" s="76"/>
      <c r="AE13" s="76"/>
      <c r="AF13" s="76"/>
      <c r="AG13" s="76"/>
      <c r="AH13" s="76"/>
      <c r="AI13" s="76">
        <f>IF([8]IDP!$J$2="3",[8]IDP!$Q$25,0)+IF([8]IDP!$AS$2="3",[8]IDP!$AZ$25,0)+IF([8]IDP!$CB$2="3",[8]IDP!$CI$25,0)+IF([8]IDP!$DK$2="3",[8]IDP!$DR$25,0)+IF([8]IDP!$ET$2="3",[8]IDP!$FA$25,0)+IF([8]IDP!$GC$2="3",[8]IDP!$GJ$25,0)+IF([8]IDP!$HL$2="3",[8]IDP!$HS$25,0)+IF([8]IDP!$IU$2="3",[8]IDP!$JB$25,0)+IF([8]IDP!$KD$2="3",[8]IDP!$KK$25,0)+IF([8]IDP!$LM$2="3",[8]IDP!$LT$25,0)</f>
        <v>0</v>
      </c>
      <c r="AJ13" s="76"/>
      <c r="AK13" s="76"/>
      <c r="AL13" s="76"/>
      <c r="AM13" s="76"/>
      <c r="AN13" s="76"/>
      <c r="AO13" s="76"/>
      <c r="AP13" s="64">
        <f>N13+U13-AB13+AI13</f>
        <v>0</v>
      </c>
      <c r="AQ13" s="64"/>
      <c r="AR13" s="64"/>
      <c r="AS13" s="64"/>
      <c r="AT13" s="64"/>
      <c r="AU13" s="64"/>
      <c r="AV13" s="64"/>
      <c r="AW13" s="76">
        <f>IF([8]IDP!$J$2="3",[8]IDP!$W$25,0)+IF([8]IDP!$AS$2="3",[8]IDP!$BF$25,0)+IF([8]IDP!$CB$2="3",[8]IDP!$CO$25,0)+IF([8]IDP!$DK$2="3",[8]IDP!$DX$25,0)+IF([8]IDP!$ET$2="3",[8]IDP!$FG$25,0)+IF([8]IDP!$GC$2="3",[8]IDP!$GP$25,0)+IF([8]IDP!$HL$2="3",[8]IDP!$HY$25,0)+IF([8]IDP!$IU$2="3",[8]IDP!$JH$25,0)+IF([8]IDP!$KD$2="3",[8]IDP!$KQ$25,0)+IF([8]IDP!$LM$2="3",[8]IDP!$LZ$25,0)</f>
        <v>0</v>
      </c>
      <c r="AX13" s="76"/>
      <c r="AY13" s="76"/>
      <c r="AZ13" s="76"/>
      <c r="BA13" s="76"/>
      <c r="BB13" s="76"/>
      <c r="BC13" s="76"/>
      <c r="BD13" s="76">
        <f>IF([8]IDP!$J$2="3",[8]IDP!$AC$25,0)+IF([8]IDP!$AS$2="3",[8]IDP!$BL$25,0)+IF([8]IDP!$CB$2="3",[8]IDP!$CU$25,0)+IF([8]IDP!$DK$2="3",[8]IDP!$ED$25,0)+IF([8]IDP!$ET$2="3",[8]IDP!$FM$25,0)+IF([8]IDP!$GC$2="3",[8]IDP!$GV$25,0)+IF([8]IDP!$HL$2="3",[8]IDP!$IE$25,0)+IF([8]IDP!$IU$2="3",[8]IDP!$JN$25,0)+IF([8]IDP!$KD$2="3",[8]IDP!$KW$25,0)+IF([8]IDP!$LM$2="3",[8]IDP!$MF$25,0)</f>
        <v>0</v>
      </c>
      <c r="BE13" s="76"/>
      <c r="BF13" s="76"/>
      <c r="BG13" s="76"/>
      <c r="BH13" s="76"/>
      <c r="BI13" s="76"/>
      <c r="BJ13" s="76"/>
    </row>
    <row r="14" spans="1:62">
      <c r="A14" s="106"/>
      <c r="B14" s="83" t="s">
        <v>16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79">
        <f>SUM(N15:T17)</f>
        <v>0</v>
      </c>
      <c r="O14" s="79"/>
      <c r="P14" s="79"/>
      <c r="Q14" s="79"/>
      <c r="R14" s="79"/>
      <c r="S14" s="79"/>
      <c r="T14" s="79"/>
      <c r="U14" s="79">
        <f>SUM(U15:AA17)</f>
        <v>0</v>
      </c>
      <c r="V14" s="79"/>
      <c r="W14" s="79"/>
      <c r="X14" s="79"/>
      <c r="Y14" s="79"/>
      <c r="Z14" s="79"/>
      <c r="AA14" s="79"/>
      <c r="AB14" s="79">
        <f>SUM(AB15:AH17)</f>
        <v>0</v>
      </c>
      <c r="AC14" s="79"/>
      <c r="AD14" s="79"/>
      <c r="AE14" s="79"/>
      <c r="AF14" s="79"/>
      <c r="AG14" s="79"/>
      <c r="AH14" s="79"/>
      <c r="AI14" s="79">
        <f>SUM(AI15:AO17)</f>
        <v>0</v>
      </c>
      <c r="AJ14" s="79"/>
      <c r="AK14" s="79"/>
      <c r="AL14" s="79"/>
      <c r="AM14" s="79"/>
      <c r="AN14" s="79"/>
      <c r="AO14" s="79"/>
      <c r="AP14" s="79">
        <f>SUM(AP15:AV17)</f>
        <v>0</v>
      </c>
      <c r="AQ14" s="79"/>
      <c r="AR14" s="79"/>
      <c r="AS14" s="79"/>
      <c r="AT14" s="79"/>
      <c r="AU14" s="79"/>
      <c r="AV14" s="79"/>
      <c r="AW14" s="79">
        <f>SUM(AW15:BC17)</f>
        <v>0</v>
      </c>
      <c r="AX14" s="79"/>
      <c r="AY14" s="79"/>
      <c r="AZ14" s="79"/>
      <c r="BA14" s="79"/>
      <c r="BB14" s="79"/>
      <c r="BC14" s="79"/>
      <c r="BD14" s="79">
        <f>SUM(BD15:BJ17)</f>
        <v>0</v>
      </c>
      <c r="BE14" s="79"/>
      <c r="BF14" s="79"/>
      <c r="BG14" s="79"/>
      <c r="BH14" s="79"/>
      <c r="BI14" s="79"/>
      <c r="BJ14" s="79"/>
    </row>
    <row r="15" spans="1:62">
      <c r="A15" s="105"/>
      <c r="B15" s="105"/>
      <c r="C15" s="77" t="s">
        <v>13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>
        <f>IF([8]IDP!$J$2="1",[8]IDP!$R$7,0)+IF([8]IDP!$AS$2="1",[8]IDP!$BA$7,0)+IF([8]IDP!$CB$2="1",[8]IDP!$CJ$7,0)+IF([8]IDP!$DK$2="1",[8]IDP!$DS$7,0)+IF([8]IDP!$ET$2="1",[8]IDP!$FB$7,0)+IF([8]IDP!$GC$2="1",[8]IDP!$GK$7,0)+IF([8]IDP!$HL$2="1",[8]IDP!$HT$7,0)+IF([8]IDP!$IU$2="1",[8]IDP!$JC$7,0)+IF([8]IDP!$KD$2="1",[8]IDP!$KL$7,0)+IF([8]IDP!$LM$2="1",[8]IDP!$LU$7,0)</f>
        <v>0</v>
      </c>
      <c r="O15" s="80"/>
      <c r="P15" s="80"/>
      <c r="Q15" s="80"/>
      <c r="R15" s="80"/>
      <c r="S15" s="80"/>
      <c r="T15" s="80"/>
      <c r="U15" s="80">
        <f>IF([8]IDP!$J$2="1",[8]IDP!$E$10,0)+IF([8]IDP!$AS$2="1",[8]IDP!$AN$10,0)+IF([8]IDP!$CB$2="1",[8]IDP!$BW$10,0)+IF([8]IDP!$DK$2="1",[8]IDP!$DF$10,0)+IF([8]IDP!$ET$2="1",[8]IDP!$EO$10,0)+IF([8]IDP!$GC$2="1",[8]IDP!$FX$10,0)+IF([8]IDP!$HL$2="1",[8]IDP!$HG$10,0)+IF([8]IDP!$IU$2="1",[8]IDP!$IP$10,0)+IF([8]IDP!$KD$2="1",[8]IDP!$JY$10,0)+IF([8]IDP!$LM$2="1",[8]IDP!$LH$10,0)</f>
        <v>0</v>
      </c>
      <c r="V15" s="80"/>
      <c r="W15" s="80"/>
      <c r="X15" s="80"/>
      <c r="Y15" s="80"/>
      <c r="Z15" s="80"/>
      <c r="AA15" s="80"/>
      <c r="AB15" s="81">
        <f>IF([8]IDP!$J$2="1",[8]IDP!$K$10,0)+IF([8]IDP!$AS$2="1",[8]IDP!$AT$10,0)+IF([8]IDP!$CB$2="1",[8]IDP!$CC$10,0)+IF([8]IDP!$DK$2="1",[8]IDP!$DL$10,0)+IF([8]IDP!$ET$2="1",[8]IDP!$EU$10,0)+IF([8]IDP!$GC$2="1",[8]IDP!$GD$10,0)+IF([8]IDP!$HL$2="1",[8]IDP!$HM$10,0)+IF([8]IDP!$IU$2="1",[8]IDP!$IV$10,0)+IF([8]IDP!$KD$2="1",[8]IDP!$KE$10,0)+IF([8]IDP!$LM$2="1",[8]IDP!$LN$10,0)</f>
        <v>0</v>
      </c>
      <c r="AC15" s="81"/>
      <c r="AD15" s="81"/>
      <c r="AE15" s="81"/>
      <c r="AF15" s="81"/>
      <c r="AG15" s="81"/>
      <c r="AH15" s="81"/>
      <c r="AI15" s="81">
        <f>IF([8]IDP!$J$2="1",[8]IDP!$Q$10,0)+IF([8]IDP!$AS$2="1",[8]IDP!$AZ$10,0)+IF([8]IDP!$CB$2="1",[8]IDP!$CI$10,0)+IF([8]IDP!$DK$2="1",[8]IDP!$DR$10,0)+IF([8]IDP!$ET$2="1",[8]IDP!$FA$10,0)+IF([8]IDP!$GC$2="1",[8]IDP!$GJ$10,0)+IF([8]IDP!$HL$2="1",[8]IDP!$HS$10,0)+IF([8]IDP!$IU$2="1",[8]IDP!$JB$10,0)+IF([8]IDP!$KD$2="1",[8]IDP!$KK$10,0)+IF([8]IDP!$LM$2="1",[8]IDP!$LT$10,0)</f>
        <v>0</v>
      </c>
      <c r="AJ15" s="81"/>
      <c r="AK15" s="81"/>
      <c r="AL15" s="81"/>
      <c r="AM15" s="81"/>
      <c r="AN15" s="81"/>
      <c r="AO15" s="81"/>
      <c r="AP15" s="82">
        <f>N15+U15-AB15+AI15</f>
        <v>0</v>
      </c>
      <c r="AQ15" s="82"/>
      <c r="AR15" s="82"/>
      <c r="AS15" s="82"/>
      <c r="AT15" s="82"/>
      <c r="AU15" s="82"/>
      <c r="AV15" s="82"/>
      <c r="AW15" s="81">
        <f>IF([8]IDP!$J$2="1",[8]IDP!$W$10,0)+IF([8]IDP!$AS$2="1",[8]IDP!$BF$10,0)+IF([8]IDP!$CB$2="1",[8]IDP!$CO$10,0)+IF([8]IDP!$DK$2="1",[8]IDP!$DX$10,0)+IF([8]IDP!$ET$2="1",[8]IDP!$FG$10,0)+IF([8]IDP!$GC$2="1",[8]IDP!$GP$10,0)+IF([8]IDP!$HL$2="1",[8]IDP!$HY$10,0)+IF([8]IDP!$IU$2="1",[8]IDP!$JH$10,0)+IF([8]IDP!$KD$2="1",[8]IDP!$KQ$10,0)+IF([8]IDP!$LM$2="1",[8]IDP!$LZ$10,0)</f>
        <v>0</v>
      </c>
      <c r="AX15" s="81"/>
      <c r="AY15" s="81"/>
      <c r="AZ15" s="81"/>
      <c r="BA15" s="81"/>
      <c r="BB15" s="81"/>
      <c r="BC15" s="81"/>
      <c r="BD15" s="81">
        <f>IF([8]IDP!$J$2="1",[8]IDP!$AC$10,0)+IF([8]IDP!$AS$2="1",[8]IDP!$BL$10,0)+IF([8]IDP!$CB$2="1",[8]IDP!$CU$10,0)+IF([8]IDP!$DK$2="1",[8]IDP!$ED$10,0)+IF([8]IDP!$ET$2="1",[8]IDP!$FM$10,0)+IF([8]IDP!$GC$2="1",[8]IDP!$GV$10,0)+IF([8]IDP!$HL$2="1",[8]IDP!$IE$10,0)+IF([8]IDP!$IU$2="1",[8]IDP!$JN$10,0)+IF([8]IDP!$KD$2="1",[8]IDP!$KW$10,0)+IF([8]IDP!$LM$2="1",[8]IDP!$MF$10,0)</f>
        <v>0</v>
      </c>
      <c r="BE15" s="81"/>
      <c r="BF15" s="81"/>
      <c r="BG15" s="81"/>
      <c r="BH15" s="81"/>
      <c r="BI15" s="81"/>
      <c r="BJ15" s="81"/>
    </row>
    <row r="16" spans="1:62">
      <c r="A16" s="105"/>
      <c r="B16" s="105"/>
      <c r="C16" s="77" t="s">
        <v>14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>
        <f>IF([8]IDP!$J$2="2",[8]IDP!$R$7,0)+IF([8]IDP!$AS$2="2",[8]IDP!$BA$7,0)+IF([8]IDP!$CB$2="2",[8]IDP!$CJ$7,0)+IF([8]IDP!$DK$2="2",[8]IDP!$DS$7,0)+IF([8]IDP!$ET$2="2",[8]IDP!$FB$7,0)+IF([8]IDP!$GC$2="2",[8]IDP!$GK$7,0)+IF([8]IDP!$HL$2="2",[8]IDP!$HT$7,0)+IF([8]IDP!$IU$2="2",[8]IDP!$JC$7,0)+IF([8]IDP!$KD$2="2",[8]IDP!$KL$7,0)+IF([8]IDP!$LM$2="2",[8]IDP!$LU$7,0)</f>
        <v>0</v>
      </c>
      <c r="O16" s="78"/>
      <c r="P16" s="78"/>
      <c r="Q16" s="78"/>
      <c r="R16" s="78"/>
      <c r="S16" s="78"/>
      <c r="T16" s="78"/>
      <c r="U16" s="78">
        <f>IF([8]IDP!$J$2="2",[8]IDP!$E$10,0)+IF([8]IDP!$AS$2="2",[8]IDP!$AN$10,0)+IF([8]IDP!$CB$2="2",[8]IDP!$BW$10,0)+IF([8]IDP!$DK$2="2",[8]IDP!$DF$10,0)+IF([8]IDP!$ET$2="2",[8]IDP!$EO$10,0)+IF([8]IDP!$GC$2="2",[8]IDP!$FX$10,0)+IF([8]IDP!$HL$2="2",[8]IDP!$HG$10,0)+IF([8]IDP!$IU$2="2",[8]IDP!$IP$10,0)+IF([8]IDP!$KD$2="2",[8]IDP!$JY$10,0)+IF([8]IDP!$LM$2="2",[8]IDP!$LH$10,0)</f>
        <v>0</v>
      </c>
      <c r="V16" s="78"/>
      <c r="W16" s="78"/>
      <c r="X16" s="78"/>
      <c r="Y16" s="78"/>
      <c r="Z16" s="78"/>
      <c r="AA16" s="78"/>
      <c r="AB16" s="73">
        <f>IF([8]IDP!$J$2="2",[8]IDP!$K$10,0)+IF([8]IDP!$AS$2="2",[8]IDP!$AT$10,0)+IF([8]IDP!$CB$2="2",[8]IDP!$CC$10,0)+IF([8]IDP!$DK$2="2",[8]IDP!$DL$10,0)+IF([8]IDP!$ET$2="2",[8]IDP!$EU$10,0)+IF([8]IDP!$GC$2="2",[8]IDP!$GD$10,0)+IF([8]IDP!$HL$2="2",[8]IDP!$HM$10,0)+IF([8]IDP!$IU$2="2",[8]IDP!$IV$10,0)+IF([8]IDP!$KD$2="2",[8]IDP!$KE$10,0)+IF([8]IDP!$LM$2="2",[8]IDP!$LN$10,0)</f>
        <v>0</v>
      </c>
      <c r="AC16" s="73"/>
      <c r="AD16" s="73"/>
      <c r="AE16" s="73"/>
      <c r="AF16" s="73"/>
      <c r="AG16" s="73"/>
      <c r="AH16" s="73"/>
      <c r="AI16" s="73">
        <f>IF([8]IDP!$J$2="2",[8]IDP!$Q$10,0)+IF([8]IDP!$AS$2="2",[8]IDP!$AZ$10,0)+IF([8]IDP!$CB$2="2",[8]IDP!$CI$10,0)+IF([8]IDP!$DK$2="2",[8]IDP!$DR$10,0)+IF([8]IDP!$ET$2="2",[8]IDP!$FA$10,0)+IF([8]IDP!$GC$2="2",[8]IDP!$GJ$10,0)+IF([8]IDP!$HL$2="2",[8]IDP!$HS$10,0)+IF([8]IDP!$IU$2="2",[8]IDP!$JB$10,0)+IF([8]IDP!$KD$2="2",[8]IDP!$KK$10,0)+IF([8]IDP!$LM$2="2",[8]IDP!$LT$10,0)</f>
        <v>0</v>
      </c>
      <c r="AJ16" s="73"/>
      <c r="AK16" s="73"/>
      <c r="AL16" s="73"/>
      <c r="AM16" s="73"/>
      <c r="AN16" s="73"/>
      <c r="AO16" s="73"/>
      <c r="AP16" s="66">
        <f>N16+U16-AB16+AI16</f>
        <v>0</v>
      </c>
      <c r="AQ16" s="66"/>
      <c r="AR16" s="66"/>
      <c r="AS16" s="66"/>
      <c r="AT16" s="66"/>
      <c r="AU16" s="66"/>
      <c r="AV16" s="66"/>
      <c r="AW16" s="73">
        <f>IF([8]IDP!$J$2="2",[8]IDP!$W$10,0)+IF([8]IDP!$AS$2="2",[8]IDP!$BF$10,0)+IF([8]IDP!$CB$2="2",[8]IDP!$CO$10,0)+IF([8]IDP!$DK$2="2",[8]IDP!$DX$10,0)+IF([8]IDP!$ET$2="2",[8]IDP!$FG$10,0)+IF([8]IDP!$GC$2="2",[8]IDP!$GP$10,0)+IF([8]IDP!$HL$2="2",[8]IDP!$HY$10,0)+IF([8]IDP!$IU$2="2",[8]IDP!$JH$10,0)+IF([8]IDP!$KD$2="2",[8]IDP!$KQ$10,0)+IF([8]IDP!$LM$2="2",[8]IDP!$LZ$10,0)</f>
        <v>0</v>
      </c>
      <c r="AX16" s="73"/>
      <c r="AY16" s="73"/>
      <c r="AZ16" s="73"/>
      <c r="BA16" s="73"/>
      <c r="BB16" s="73"/>
      <c r="BC16" s="73"/>
      <c r="BD16" s="73">
        <f>IF([8]IDP!$J$2="2",[8]IDP!$AC$10,0)+IF([8]IDP!$AS$2="2",[8]IDP!$BL$10,0)+IF([8]IDP!$CB$2="2",[8]IDP!$CU$10,0)+IF([8]IDP!$DK$2="2",[8]IDP!$ED$10,0)+IF([8]IDP!$ET$2="2",[8]IDP!$FM$10,0)+IF([8]IDP!$GC$2="2",[8]IDP!$GV$10,0)+IF([8]IDP!$HL$2="2",[8]IDP!$IE$10,0)+IF([8]IDP!$IU$2="2",[8]IDP!$JN$10,0)+IF([8]IDP!$KD$2="2",[8]IDP!$KW$10,0)+IF([8]IDP!$LM$2="2",[8]IDP!$MF$10,0)</f>
        <v>0</v>
      </c>
      <c r="BE16" s="73"/>
      <c r="BF16" s="73"/>
      <c r="BG16" s="73"/>
      <c r="BH16" s="73"/>
      <c r="BI16" s="73"/>
      <c r="BJ16" s="73"/>
    </row>
    <row r="17" spans="1:63">
      <c r="A17" s="105"/>
      <c r="B17" s="105"/>
      <c r="C17" s="74" t="s">
        <v>15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>
        <f>IF([8]IDP!$J$2="3",[8]IDP!$R$7,0)+IF([8]IDP!$AS$2="3",[8]IDP!$BA$7,0)+IF([8]IDP!$CB$2="3",[8]IDP!$CJ$7,0)+IF([8]IDP!$DK$2="3",[8]IDP!$DS$7,0)+IF([8]IDP!$ET$2="3",[8]IDP!$FB$7,0)+IF([8]IDP!$GC$2="3",[8]IDP!$GK$7,0)+IF([8]IDP!$HL$2="3",[8]IDP!$HT$7,0)+IF([8]IDP!$IU$2="3",[8]IDP!$JC$7,0)+IF([8]IDP!$KD$2="3",[8]IDP!$KL$7,0)+IF([8]IDP!$LM$2="3",[8]IDP!$LU$7,0)</f>
        <v>0</v>
      </c>
      <c r="O17" s="75"/>
      <c r="P17" s="75"/>
      <c r="Q17" s="75"/>
      <c r="R17" s="75"/>
      <c r="S17" s="75"/>
      <c r="T17" s="75"/>
      <c r="U17" s="75">
        <f>IF([8]IDP!$J$2="3",[8]IDP!$E$10,0)+IF([8]IDP!$AS$2="3",[8]IDP!$AN$10,0)+IF([8]IDP!$CB$2="3",[8]IDP!$BW$10,0)+IF([8]IDP!$DK$2="3",[8]IDP!$DF$10,0)+IF([8]IDP!$ET$2="3",[8]IDP!$EO$10,0)+IF([8]IDP!$GC$2="3",[8]IDP!$FX$10,0)+IF([8]IDP!$HL$2="3",[8]IDP!$HG$10,0)+IF([8]IDP!$IU$2="3",[8]IDP!$IP$10,0)+IF([8]IDP!$KD$2="3",[8]IDP!$JY$10,0)+IF([8]IDP!$LM$2="3",[8]IDP!$LH$10,0)</f>
        <v>0</v>
      </c>
      <c r="V17" s="75"/>
      <c r="W17" s="75"/>
      <c r="X17" s="75"/>
      <c r="Y17" s="75"/>
      <c r="Z17" s="75"/>
      <c r="AA17" s="75"/>
      <c r="AB17" s="76">
        <f>IF([8]IDP!$J$2="3",[8]IDP!$K$10,0)+IF([8]IDP!$AS$2="3",[8]IDP!$AT$10,0)+IF([8]IDP!$CB$2="3",[8]IDP!$CC$10,0)+IF([8]IDP!$DK$2="3",[8]IDP!$DL$10,0)+IF([8]IDP!$ET$2="3",[8]IDP!$EU$10,0)+IF([8]IDP!$GC$2="3",[8]IDP!$GD$10,0)+IF([8]IDP!$HL$2="3",[8]IDP!$HM$10,0)+IF([8]IDP!$IU$2="3",[8]IDP!$IV$10,0)+IF([8]IDP!$KD$2="3",[8]IDP!$KE$10,0)+IF([8]IDP!$LM$2="3",[8]IDP!$LN$10,0)</f>
        <v>0</v>
      </c>
      <c r="AC17" s="76"/>
      <c r="AD17" s="76"/>
      <c r="AE17" s="76"/>
      <c r="AF17" s="76"/>
      <c r="AG17" s="76"/>
      <c r="AH17" s="76"/>
      <c r="AI17" s="76">
        <f>IF([8]IDP!$J$2="3",[8]IDP!$Q$10,0)+IF([8]IDP!$AS$2="3",[8]IDP!$AZ$10,0)+IF([8]IDP!$CB$2="3",[8]IDP!$CI$10,0)+IF([8]IDP!$DK$2="3",[8]IDP!$DR$10,0)+IF([8]IDP!$ET$2="3",[8]IDP!$FA$10,0)+IF([8]IDP!$GC$2="3",[8]IDP!$GJ$10,0)+IF([8]IDP!$HL$2="3",[8]IDP!$HS$10,0)+IF([8]IDP!$IU$2="3",[8]IDP!$JB$10,0)+IF([8]IDP!$KD$2="3",[8]IDP!$KK$10,0)+IF([8]IDP!$LM$2="3",[8]IDP!$LT$10,0)</f>
        <v>0</v>
      </c>
      <c r="AJ17" s="76"/>
      <c r="AK17" s="76"/>
      <c r="AL17" s="76"/>
      <c r="AM17" s="76"/>
      <c r="AN17" s="76"/>
      <c r="AO17" s="76"/>
      <c r="AP17" s="64">
        <f>N17+U17-AB17+AI17</f>
        <v>0</v>
      </c>
      <c r="AQ17" s="64"/>
      <c r="AR17" s="64"/>
      <c r="AS17" s="64"/>
      <c r="AT17" s="64"/>
      <c r="AU17" s="64"/>
      <c r="AV17" s="64"/>
      <c r="AW17" s="76">
        <f>IF([8]IDP!$J$2="3",[8]IDP!$W$10,0)+IF([8]IDP!$AS$2="3",[8]IDP!$BF$10,0)+IF([8]IDP!$CB$2="3",[8]IDP!$CO$10,0)+IF([8]IDP!$DK$2="3",[8]IDP!$DX$10,0)+IF([8]IDP!$ET$2="3",[8]IDP!$FG$10,0)+IF([8]IDP!$GC$2="3",[8]IDP!$GP$10,0)+IF([8]IDP!$HL$2="3",[8]IDP!$HY$10,0)+IF([8]IDP!$IU$2="3",[8]IDP!$JH$10,0)+IF([8]IDP!$KD$2="3",[8]IDP!$KQ$10,0)+IF([8]IDP!$LM$2="3",[8]IDP!$LZ$10,0)</f>
        <v>0</v>
      </c>
      <c r="AX17" s="76"/>
      <c r="AY17" s="76"/>
      <c r="AZ17" s="76"/>
      <c r="BA17" s="76"/>
      <c r="BB17" s="76"/>
      <c r="BC17" s="76"/>
      <c r="BD17" s="76">
        <f>IF([8]IDP!$J$2="3",[8]IDP!$AC$10,0)+IF([8]IDP!$AS$2="3",[8]IDP!$BL$10,0)+IF([8]IDP!$CB$2="3",[8]IDP!$CU$10,0)+IF([8]IDP!$DK$2="3",[8]IDP!$ED$10,0)+IF([8]IDP!$ET$2="3",[8]IDP!$FM$10,0)+IF([8]IDP!$GC$2="3",[8]IDP!$GV$10,0)+IF([8]IDP!$HL$2="3",[8]IDP!$IE$10,0)+IF([8]IDP!$IU$2="3",[8]IDP!$JN$10,0)+IF([8]IDP!$KD$2="3",[8]IDP!$KW$10,0)+IF([8]IDP!$LM$2="3",[8]IDP!$MF$10,0)</f>
        <v>0</v>
      </c>
      <c r="BE17" s="76"/>
      <c r="BF17" s="76"/>
      <c r="BG17" s="76"/>
      <c r="BH17" s="76"/>
      <c r="BI17" s="76"/>
      <c r="BJ17" s="76"/>
    </row>
    <row r="18" spans="1:63">
      <c r="A18" s="72" t="s">
        <v>17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69">
        <v>1073828.79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>
        <v>103859.8</v>
      </c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</row>
    <row r="19" spans="1:63" ht="15.75" thickBot="1">
      <c r="A19" s="70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>
        <f>N10+N18+N14</f>
        <v>1073828.79</v>
      </c>
      <c r="O19" s="71"/>
      <c r="P19" s="71"/>
      <c r="Q19" s="71"/>
      <c r="R19" s="71"/>
      <c r="S19" s="71"/>
      <c r="T19" s="71"/>
      <c r="U19" s="71">
        <f t="shared" ref="U19" si="0">U10+U18+U14</f>
        <v>0</v>
      </c>
      <c r="V19" s="71"/>
      <c r="W19" s="71"/>
      <c r="X19" s="71"/>
      <c r="Y19" s="71"/>
      <c r="Z19" s="71"/>
      <c r="AA19" s="71"/>
      <c r="AB19" s="71">
        <f t="shared" ref="AB19" si="1">AB10+AB18+AB14</f>
        <v>0</v>
      </c>
      <c r="AC19" s="71"/>
      <c r="AD19" s="71"/>
      <c r="AE19" s="71"/>
      <c r="AF19" s="71"/>
      <c r="AG19" s="71"/>
      <c r="AH19" s="71"/>
      <c r="AI19" s="71">
        <f t="shared" ref="AI19" si="2">AI10+AI18+AI14</f>
        <v>0</v>
      </c>
      <c r="AJ19" s="71"/>
      <c r="AK19" s="71"/>
      <c r="AL19" s="71"/>
      <c r="AM19" s="71"/>
      <c r="AN19" s="71"/>
      <c r="AO19" s="71"/>
      <c r="AP19" s="71">
        <f t="shared" ref="AP19" si="3">AP10+AP18+AP14</f>
        <v>103859.8</v>
      </c>
      <c r="AQ19" s="71"/>
      <c r="AR19" s="71"/>
      <c r="AS19" s="71"/>
      <c r="AT19" s="71"/>
      <c r="AU19" s="71"/>
      <c r="AV19" s="71"/>
      <c r="AW19" s="71">
        <f t="shared" ref="AW19" si="4">AW10+AW18+AW14</f>
        <v>0</v>
      </c>
      <c r="AX19" s="71"/>
      <c r="AY19" s="71"/>
      <c r="AZ19" s="71"/>
      <c r="BA19" s="71"/>
      <c r="BB19" s="71"/>
      <c r="BC19" s="71"/>
      <c r="BD19" s="71">
        <f t="shared" ref="BD19" si="5">BD10+BD18+BD14</f>
        <v>0</v>
      </c>
      <c r="BE19" s="71"/>
      <c r="BF19" s="71"/>
      <c r="BG19" s="71"/>
      <c r="BH19" s="71"/>
      <c r="BI19" s="71"/>
      <c r="BJ19" s="71"/>
    </row>
    <row r="20" spans="1:63" s="93" customFormat="1" ht="6" customHeight="1" thickTop="1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2"/>
    </row>
    <row r="21" spans="1:63" s="97" customFormat="1" ht="12" customHeight="1">
      <c r="A21" s="47" t="s">
        <v>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 t="s">
        <v>4</v>
      </c>
      <c r="O21" s="47"/>
      <c r="P21" s="47"/>
      <c r="Q21" s="47"/>
      <c r="R21" s="47"/>
      <c r="S21" s="47"/>
      <c r="T21" s="47"/>
      <c r="U21" s="47" t="s">
        <v>5</v>
      </c>
      <c r="V21" s="47"/>
      <c r="W21" s="47"/>
      <c r="X21" s="47"/>
      <c r="Y21" s="47"/>
      <c r="Z21" s="47"/>
      <c r="AA21" s="47"/>
      <c r="AB21" s="47" t="s">
        <v>6</v>
      </c>
      <c r="AC21" s="47"/>
      <c r="AD21" s="47"/>
      <c r="AE21" s="47"/>
      <c r="AF21" s="47"/>
      <c r="AG21" s="47"/>
      <c r="AH21" s="47"/>
      <c r="AI21" s="47" t="s">
        <v>7</v>
      </c>
      <c r="AJ21" s="47"/>
      <c r="AK21" s="47"/>
      <c r="AL21" s="47"/>
      <c r="AM21" s="47"/>
      <c r="AN21" s="47"/>
      <c r="AO21" s="47"/>
      <c r="AP21" s="47" t="s">
        <v>8</v>
      </c>
      <c r="AQ21" s="47"/>
      <c r="AR21" s="47"/>
      <c r="AS21" s="47"/>
      <c r="AT21" s="47"/>
      <c r="AU21" s="47"/>
      <c r="AV21" s="47"/>
      <c r="AW21" s="47" t="s">
        <v>9</v>
      </c>
      <c r="AX21" s="47"/>
      <c r="AY21" s="47"/>
      <c r="AZ21" s="47"/>
      <c r="BA21" s="47"/>
      <c r="BB21" s="47"/>
      <c r="BC21" s="47"/>
      <c r="BD21" s="47" t="s">
        <v>10</v>
      </c>
      <c r="BE21" s="47"/>
      <c r="BF21" s="47"/>
      <c r="BG21" s="47"/>
      <c r="BH21" s="47"/>
      <c r="BI21" s="47"/>
      <c r="BJ21" s="47"/>
    </row>
    <row r="22" spans="1:63" s="97" customFormat="1" ht="12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3" s="97" customFormat="1" ht="12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</row>
    <row r="24" spans="1:63" s="97" customFormat="1" ht="12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47"/>
    </row>
    <row r="25" spans="1:63">
      <c r="A25" s="94" t="s">
        <v>20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</row>
    <row r="26" spans="1:63">
      <c r="A26" s="96" t="s">
        <v>21</v>
      </c>
      <c r="B26" s="65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1">
        <v>0</v>
      </c>
      <c r="O26" s="61"/>
      <c r="P26" s="61"/>
      <c r="Q26" s="61"/>
      <c r="R26" s="61"/>
      <c r="S26" s="61"/>
      <c r="T26" s="61"/>
      <c r="U26" s="61">
        <v>0</v>
      </c>
      <c r="V26" s="61"/>
      <c r="W26" s="61"/>
      <c r="X26" s="61"/>
      <c r="Y26" s="61"/>
      <c r="Z26" s="61"/>
      <c r="AA26" s="61"/>
      <c r="AB26" s="61">
        <v>0</v>
      </c>
      <c r="AC26" s="61"/>
      <c r="AD26" s="61"/>
      <c r="AE26" s="61"/>
      <c r="AF26" s="61"/>
      <c r="AG26" s="61"/>
      <c r="AH26" s="61"/>
      <c r="AI26" s="61">
        <v>0</v>
      </c>
      <c r="AJ26" s="61"/>
      <c r="AK26" s="61"/>
      <c r="AL26" s="61"/>
      <c r="AM26" s="61"/>
      <c r="AN26" s="61"/>
      <c r="AO26" s="61"/>
      <c r="AP26" s="66">
        <f t="shared" ref="AP26:AP30" si="6">N26+U26-AB26+AI26</f>
        <v>0</v>
      </c>
      <c r="AQ26" s="66"/>
      <c r="AR26" s="66"/>
      <c r="AS26" s="66"/>
      <c r="AT26" s="66"/>
      <c r="AU26" s="66"/>
      <c r="AV26" s="66"/>
      <c r="AW26" s="61">
        <v>0</v>
      </c>
      <c r="AX26" s="61"/>
      <c r="AY26" s="61"/>
      <c r="AZ26" s="61"/>
      <c r="BA26" s="61"/>
      <c r="BB26" s="61"/>
      <c r="BC26" s="61"/>
      <c r="BD26" s="61">
        <v>0</v>
      </c>
      <c r="BE26" s="61"/>
      <c r="BF26" s="61"/>
      <c r="BG26" s="61"/>
      <c r="BH26" s="61"/>
      <c r="BI26" s="61"/>
      <c r="BJ26" s="68"/>
    </row>
    <row r="27" spans="1:63">
      <c r="A27" s="96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6">
        <f t="shared" si="6"/>
        <v>0</v>
      </c>
      <c r="AQ27" s="66"/>
      <c r="AR27" s="66"/>
      <c r="AS27" s="66"/>
      <c r="AT27" s="66"/>
      <c r="AU27" s="66"/>
      <c r="AV27" s="66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</row>
    <row r="28" spans="1:63">
      <c r="A28" s="96" t="s">
        <v>24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6">
        <f t="shared" si="6"/>
        <v>0</v>
      </c>
      <c r="AQ28" s="66"/>
      <c r="AR28" s="66"/>
      <c r="AS28" s="66"/>
      <c r="AT28" s="66"/>
      <c r="AU28" s="66"/>
      <c r="AV28" s="66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3">
      <c r="A29" s="96" t="s">
        <v>25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6">
        <f t="shared" si="6"/>
        <v>0</v>
      </c>
      <c r="AQ29" s="66"/>
      <c r="AR29" s="66"/>
      <c r="AS29" s="66"/>
      <c r="AT29" s="66"/>
      <c r="AU29" s="66"/>
      <c r="AV29" s="66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</row>
    <row r="30" spans="1:63">
      <c r="A30" s="96" t="s">
        <v>26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4">
        <f t="shared" si="6"/>
        <v>0</v>
      </c>
      <c r="AQ30" s="64"/>
      <c r="AR30" s="64"/>
      <c r="AS30" s="64"/>
      <c r="AT30" s="64"/>
      <c r="AU30" s="64"/>
      <c r="AV30" s="64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</row>
    <row r="31" spans="1:63" ht="15.75" thickBot="1">
      <c r="A31" s="107"/>
      <c r="B31" s="34" t="s">
        <v>27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>
        <f>SUM(N26:T30)</f>
        <v>0</v>
      </c>
      <c r="O31" s="35"/>
      <c r="P31" s="35"/>
      <c r="Q31" s="35"/>
      <c r="R31" s="35"/>
      <c r="S31" s="35"/>
      <c r="T31" s="35"/>
      <c r="U31" s="35">
        <f>SUM(U26:AA30)</f>
        <v>0</v>
      </c>
      <c r="V31" s="35"/>
      <c r="W31" s="35"/>
      <c r="X31" s="35"/>
      <c r="Y31" s="35"/>
      <c r="Z31" s="35"/>
      <c r="AA31" s="35"/>
      <c r="AB31" s="35">
        <f>SUM(AB26:AH30)</f>
        <v>0</v>
      </c>
      <c r="AC31" s="35"/>
      <c r="AD31" s="35"/>
      <c r="AE31" s="35"/>
      <c r="AF31" s="35"/>
      <c r="AG31" s="35"/>
      <c r="AH31" s="35"/>
      <c r="AI31" s="35">
        <f>SUM(AI26:AO30)</f>
        <v>0</v>
      </c>
      <c r="AJ31" s="35"/>
      <c r="AK31" s="35"/>
      <c r="AL31" s="35"/>
      <c r="AM31" s="35"/>
      <c r="AN31" s="35"/>
      <c r="AO31" s="35"/>
      <c r="AP31" s="35">
        <f>SUM(AP26:AV30)</f>
        <v>0</v>
      </c>
      <c r="AQ31" s="35"/>
      <c r="AR31" s="35"/>
      <c r="AS31" s="35"/>
      <c r="AT31" s="35"/>
      <c r="AU31" s="35"/>
      <c r="AV31" s="35"/>
      <c r="AW31" s="35">
        <f>SUM(AW26:BC30)</f>
        <v>0</v>
      </c>
      <c r="AX31" s="35"/>
      <c r="AY31" s="35"/>
      <c r="AZ31" s="35"/>
      <c r="BA31" s="35"/>
      <c r="BB31" s="35"/>
      <c r="BC31" s="35"/>
      <c r="BD31" s="35">
        <f>SUM(BD26:BJ30)</f>
        <v>0</v>
      </c>
      <c r="BE31" s="35"/>
      <c r="BF31" s="35"/>
      <c r="BG31" s="35"/>
      <c r="BH31" s="35"/>
      <c r="BI31" s="35"/>
      <c r="BJ31" s="35"/>
    </row>
    <row r="32" spans="1:63" ht="15.75" thickTop="1">
      <c r="A32" s="109" t="s">
        <v>28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113"/>
      <c r="BK32" s="108"/>
    </row>
    <row r="33" spans="1:63">
      <c r="A33" s="96" t="s">
        <v>21</v>
      </c>
      <c r="B33" s="50" t="s">
        <v>22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7">
        <v>0</v>
      </c>
      <c r="O33" s="57"/>
      <c r="P33" s="57"/>
      <c r="Q33" s="57"/>
      <c r="R33" s="57"/>
      <c r="S33" s="57"/>
      <c r="T33" s="57"/>
      <c r="U33" s="57">
        <v>0</v>
      </c>
      <c r="V33" s="57"/>
      <c r="W33" s="57"/>
      <c r="X33" s="57"/>
      <c r="Y33" s="57"/>
      <c r="Z33" s="57"/>
      <c r="AA33" s="57"/>
      <c r="AB33" s="57">
        <v>0</v>
      </c>
      <c r="AC33" s="57"/>
      <c r="AD33" s="57"/>
      <c r="AE33" s="57"/>
      <c r="AF33" s="57"/>
      <c r="AG33" s="57"/>
      <c r="AH33" s="57"/>
      <c r="AI33" s="57">
        <v>0</v>
      </c>
      <c r="AJ33" s="57"/>
      <c r="AK33" s="57"/>
      <c r="AL33" s="57"/>
      <c r="AM33" s="57"/>
      <c r="AN33" s="57"/>
      <c r="AO33" s="58"/>
      <c r="AP33" s="59">
        <f t="shared" ref="AP33:AP37" si="7">N33+U33-AB33+AI33</f>
        <v>0</v>
      </c>
      <c r="AQ33" s="60"/>
      <c r="AR33" s="60"/>
      <c r="AS33" s="60"/>
      <c r="AT33" s="60"/>
      <c r="AU33" s="60"/>
      <c r="AV33" s="60"/>
      <c r="AW33" s="48">
        <v>0</v>
      </c>
      <c r="AX33" s="48"/>
      <c r="AY33" s="48"/>
      <c r="AZ33" s="48"/>
      <c r="BA33" s="48"/>
      <c r="BB33" s="48"/>
      <c r="BC33" s="48"/>
      <c r="BD33" s="48">
        <v>0</v>
      </c>
      <c r="BE33" s="48"/>
      <c r="BF33" s="48"/>
      <c r="BG33" s="48"/>
      <c r="BH33" s="48"/>
      <c r="BI33" s="48"/>
      <c r="BJ33" s="49"/>
    </row>
    <row r="34" spans="1:63">
      <c r="A34" s="96" t="s">
        <v>23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9">
        <f t="shared" si="7"/>
        <v>0</v>
      </c>
      <c r="AQ34" s="60"/>
      <c r="AR34" s="60"/>
      <c r="AS34" s="60"/>
      <c r="AT34" s="60"/>
      <c r="AU34" s="60"/>
      <c r="AV34" s="60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9"/>
    </row>
    <row r="35" spans="1:63">
      <c r="A35" s="96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8"/>
      <c r="AP35" s="59">
        <f t="shared" si="7"/>
        <v>0</v>
      </c>
      <c r="AQ35" s="60"/>
      <c r="AR35" s="60"/>
      <c r="AS35" s="60"/>
      <c r="AT35" s="60"/>
      <c r="AU35" s="60"/>
      <c r="AV35" s="60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9"/>
    </row>
    <row r="36" spans="1:63">
      <c r="A36" s="96" t="s">
        <v>25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8"/>
      <c r="AP36" s="59">
        <f t="shared" si="7"/>
        <v>0</v>
      </c>
      <c r="AQ36" s="60"/>
      <c r="AR36" s="60"/>
      <c r="AS36" s="60"/>
      <c r="AT36" s="60"/>
      <c r="AU36" s="60"/>
      <c r="AV36" s="60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9"/>
    </row>
    <row r="37" spans="1:63">
      <c r="A37" s="96" t="s">
        <v>26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2"/>
      <c r="AP37" s="53">
        <f t="shared" si="7"/>
        <v>0</v>
      </c>
      <c r="AQ37" s="54"/>
      <c r="AR37" s="54"/>
      <c r="AS37" s="54"/>
      <c r="AT37" s="54"/>
      <c r="AU37" s="54"/>
      <c r="AV37" s="54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6"/>
    </row>
    <row r="38" spans="1:63" ht="15.75" thickBot="1">
      <c r="B38" s="34" t="s">
        <v>27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>
        <f>SUM(N33:T37)</f>
        <v>0</v>
      </c>
      <c r="O38" s="35"/>
      <c r="P38" s="35"/>
      <c r="Q38" s="35"/>
      <c r="R38" s="35"/>
      <c r="S38" s="35"/>
      <c r="T38" s="35"/>
      <c r="U38" s="35">
        <f>SUM(U33:AA37)</f>
        <v>0</v>
      </c>
      <c r="V38" s="35"/>
      <c r="W38" s="35"/>
      <c r="X38" s="35"/>
      <c r="Y38" s="35"/>
      <c r="Z38" s="35"/>
      <c r="AA38" s="35"/>
      <c r="AB38" s="35">
        <f>SUM(AB33:AH37)</f>
        <v>0</v>
      </c>
      <c r="AC38" s="35"/>
      <c r="AD38" s="35"/>
      <c r="AE38" s="35"/>
      <c r="AF38" s="35"/>
      <c r="AG38" s="35"/>
      <c r="AH38" s="35"/>
      <c r="AI38" s="35">
        <f>SUM(AI33:AO37)</f>
        <v>0</v>
      </c>
      <c r="AJ38" s="35"/>
      <c r="AK38" s="35"/>
      <c r="AL38" s="35"/>
      <c r="AM38" s="35"/>
      <c r="AN38" s="35"/>
      <c r="AO38" s="35"/>
      <c r="AP38" s="35">
        <f>SUM(AP33:AV37)</f>
        <v>0</v>
      </c>
      <c r="AQ38" s="35"/>
      <c r="AR38" s="35"/>
      <c r="AS38" s="35"/>
      <c r="AT38" s="35"/>
      <c r="AU38" s="35"/>
      <c r="AV38" s="35"/>
      <c r="AW38" s="35">
        <f>SUM(AW33:BC37)</f>
        <v>0</v>
      </c>
      <c r="AX38" s="35"/>
      <c r="AY38" s="35"/>
      <c r="AZ38" s="35"/>
      <c r="BA38" s="35"/>
      <c r="BB38" s="35"/>
      <c r="BC38" s="35"/>
      <c r="BD38" s="35">
        <f t="shared" ref="BD38" si="8">SUM(BD33:BJ37)</f>
        <v>0</v>
      </c>
      <c r="BE38" s="35"/>
      <c r="BF38" s="35"/>
      <c r="BG38" s="35"/>
      <c r="BH38" s="35"/>
      <c r="BI38" s="35"/>
      <c r="BJ38" s="35"/>
    </row>
    <row r="39" spans="1:63" ht="15.75" thickTop="1"/>
    <row r="40" spans="1:63" ht="15" customHeight="1">
      <c r="A40" s="46" t="s">
        <v>29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30</v>
      </c>
      <c r="O40" s="47"/>
      <c r="P40" s="47"/>
      <c r="Q40" s="47"/>
      <c r="R40" s="47"/>
      <c r="S40" s="47"/>
      <c r="T40" s="47"/>
      <c r="U40" s="47"/>
      <c r="V40" s="47"/>
      <c r="W40" s="47"/>
      <c r="X40" s="47" t="s">
        <v>31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 t="s">
        <v>32</v>
      </c>
      <c r="AI40" s="47"/>
      <c r="AJ40" s="47"/>
      <c r="AK40" s="47"/>
      <c r="AL40" s="47"/>
      <c r="AM40" s="47"/>
      <c r="AN40" s="47"/>
      <c r="AO40" s="47"/>
      <c r="AP40" s="47"/>
      <c r="AQ40" s="47"/>
      <c r="AR40" s="47" t="s">
        <v>33</v>
      </c>
      <c r="AS40" s="47"/>
      <c r="AT40" s="47"/>
      <c r="AU40" s="47"/>
      <c r="AV40" s="47"/>
      <c r="AW40" s="47"/>
      <c r="AX40" s="47"/>
      <c r="AY40" s="47"/>
      <c r="AZ40" s="47"/>
      <c r="BA40" s="47"/>
      <c r="BB40" s="47" t="s">
        <v>34</v>
      </c>
      <c r="BC40" s="47"/>
      <c r="BD40" s="47"/>
      <c r="BE40" s="47"/>
      <c r="BF40" s="47"/>
      <c r="BG40" s="47"/>
      <c r="BH40" s="47"/>
      <c r="BI40" s="47"/>
      <c r="BJ40" s="47"/>
    </row>
    <row r="41" spans="1:6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3">
      <c r="A42" s="94" t="s">
        <v>35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108"/>
    </row>
    <row r="43" spans="1:63">
      <c r="A43" s="96" t="s">
        <v>21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63">
      <c r="A44" s="96" t="s">
        <v>23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</row>
    <row r="45" spans="1:63">
      <c r="A45" s="96" t="s">
        <v>24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</row>
    <row r="46" spans="1:63">
      <c r="A46" s="96" t="s">
        <v>25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</row>
    <row r="47" spans="1:63">
      <c r="A47" s="96" t="s">
        <v>26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3"/>
      <c r="BC47" s="43"/>
      <c r="BD47" s="43"/>
      <c r="BE47" s="43"/>
      <c r="BF47" s="43"/>
      <c r="BG47" s="43"/>
      <c r="BH47" s="43"/>
      <c r="BI47" s="43"/>
      <c r="BJ47" s="43"/>
    </row>
    <row r="48" spans="1:63" ht="15.75" thickBot="1">
      <c r="A48" s="107"/>
      <c r="B48" s="34" t="s">
        <v>27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>
        <f>SUM(N43:W47)</f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>
        <f>SUM(AR43:BA47)</f>
        <v>0</v>
      </c>
      <c r="AS48" s="37"/>
      <c r="AT48" s="37"/>
      <c r="AU48" s="37"/>
      <c r="AV48" s="37"/>
      <c r="AW48" s="37"/>
      <c r="AX48" s="37"/>
      <c r="AY48" s="37"/>
      <c r="AZ48" s="37"/>
      <c r="BA48" s="37"/>
      <c r="BB48" s="36"/>
      <c r="BC48" s="36"/>
      <c r="BD48" s="36"/>
      <c r="BE48" s="36"/>
      <c r="BF48" s="36"/>
      <c r="BG48" s="36"/>
      <c r="BH48" s="36"/>
      <c r="BI48" s="36"/>
      <c r="BJ48" s="36"/>
    </row>
    <row r="49" spans="1:62" ht="15.75" thickTop="1">
      <c r="A49" s="107"/>
      <c r="B49" s="102"/>
      <c r="C49" s="92" t="s">
        <v>36</v>
      </c>
      <c r="AU49" s="104"/>
      <c r="AV49" s="104"/>
      <c r="AW49" s="104"/>
      <c r="AX49" s="104"/>
      <c r="AY49" s="104"/>
      <c r="AZ49" s="104"/>
      <c r="BA49" s="104"/>
      <c r="BB49" s="103"/>
      <c r="BC49" s="103"/>
      <c r="BD49" s="103"/>
      <c r="BE49" s="103"/>
      <c r="BF49" s="103"/>
      <c r="BG49" s="103"/>
      <c r="BH49" s="103"/>
      <c r="BI49" s="103"/>
      <c r="BJ49" s="103"/>
    </row>
    <row r="50" spans="1:62">
      <c r="A50" s="107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3"/>
      <c r="BC50" s="103"/>
      <c r="BD50" s="103"/>
      <c r="BE50" s="103"/>
      <c r="BF50" s="103"/>
      <c r="BG50" s="103"/>
      <c r="BH50" s="103"/>
      <c r="BI50" s="103"/>
      <c r="BJ50" s="103"/>
    </row>
    <row r="51" spans="1:62"/>
    <row r="52" spans="1:62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AM52" s="29" t="s">
        <v>55</v>
      </c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99"/>
      <c r="BE52" s="99"/>
      <c r="BF52" s="99"/>
    </row>
    <row r="53" spans="1:62" ht="15" customHeight="1">
      <c r="D53" s="31" t="s">
        <v>38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W53" s="32" t="s">
        <v>39</v>
      </c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101"/>
      <c r="AK53" s="101"/>
      <c r="AL53" s="101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1:62" ht="15" customHeight="1">
      <c r="D54" s="33" t="s">
        <v>40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W54" s="32" t="s">
        <v>41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101"/>
      <c r="AK54" s="101"/>
      <c r="AL54" s="101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62" ht="15" customHeight="1"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</row>
    <row r="56" spans="1:6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</row>
    <row r="58" spans="1:62"/>
  </sheetData>
  <mergeCells count="257">
    <mergeCell ref="B56:BI57"/>
    <mergeCell ref="D52:S52"/>
    <mergeCell ref="AM52:BC54"/>
    <mergeCell ref="D53:S53"/>
    <mergeCell ref="W53:AI53"/>
    <mergeCell ref="D54:S54"/>
    <mergeCell ref="W54:AI54"/>
    <mergeCell ref="B48:M48"/>
    <mergeCell ref="N48:W48"/>
    <mergeCell ref="X48:AG48"/>
    <mergeCell ref="AH48:AQ48"/>
    <mergeCell ref="AR48:BA48"/>
    <mergeCell ref="BB48:BJ48"/>
    <mergeCell ref="B47:M47"/>
    <mergeCell ref="N47:W47"/>
    <mergeCell ref="X47:AG47"/>
    <mergeCell ref="AH47:AQ47"/>
    <mergeCell ref="AR47:BA47"/>
    <mergeCell ref="BB47:BJ47"/>
    <mergeCell ref="B46:M46"/>
    <mergeCell ref="N46:W46"/>
    <mergeCell ref="X46:AG46"/>
    <mergeCell ref="AH46:AQ46"/>
    <mergeCell ref="AR46:BA46"/>
    <mergeCell ref="BB46:BJ46"/>
    <mergeCell ref="B45:M45"/>
    <mergeCell ref="N45:W45"/>
    <mergeCell ref="X45:AG45"/>
    <mergeCell ref="AH45:AQ45"/>
    <mergeCell ref="AR45:BA45"/>
    <mergeCell ref="BB45:BJ45"/>
    <mergeCell ref="BB43:BJ43"/>
    <mergeCell ref="B44:M44"/>
    <mergeCell ref="N44:W44"/>
    <mergeCell ref="X44:AG44"/>
    <mergeCell ref="AH44:AQ44"/>
    <mergeCell ref="AR44:BA44"/>
    <mergeCell ref="BB44:BJ44"/>
    <mergeCell ref="N42:W42"/>
    <mergeCell ref="X42:AG42"/>
    <mergeCell ref="AH42:AQ42"/>
    <mergeCell ref="AR42:BA42"/>
    <mergeCell ref="BB42:BJ42"/>
    <mergeCell ref="B43:M43"/>
    <mergeCell ref="N43:W43"/>
    <mergeCell ref="X43:AG43"/>
    <mergeCell ref="AH43:AQ43"/>
    <mergeCell ref="AR43:BA43"/>
    <mergeCell ref="AW38:BC38"/>
    <mergeCell ref="BD38:BJ38"/>
    <mergeCell ref="A40:M41"/>
    <mergeCell ref="N40:W41"/>
    <mergeCell ref="X40:AG41"/>
    <mergeCell ref="AH40:AQ41"/>
    <mergeCell ref="AR40:BA41"/>
    <mergeCell ref="BB40:BJ41"/>
    <mergeCell ref="B38:M38"/>
    <mergeCell ref="N38:T38"/>
    <mergeCell ref="U38:AA38"/>
    <mergeCell ref="AB38:AH38"/>
    <mergeCell ref="AI38:AO38"/>
    <mergeCell ref="AP38:AV38"/>
    <mergeCell ref="AW36:BC36"/>
    <mergeCell ref="BD36:BJ36"/>
    <mergeCell ref="B37:M37"/>
    <mergeCell ref="N37:T37"/>
    <mergeCell ref="U37:AA37"/>
    <mergeCell ref="AB37:AH37"/>
    <mergeCell ref="AI37:AO37"/>
    <mergeCell ref="AP37:AV37"/>
    <mergeCell ref="AW37:BC37"/>
    <mergeCell ref="BD37:BJ37"/>
    <mergeCell ref="B36:M36"/>
    <mergeCell ref="N36:T36"/>
    <mergeCell ref="U36:AA36"/>
    <mergeCell ref="AB36:AH36"/>
    <mergeCell ref="AI36:AO36"/>
    <mergeCell ref="AP36:AV36"/>
    <mergeCell ref="AW34:BC34"/>
    <mergeCell ref="BD34:BJ34"/>
    <mergeCell ref="B35:M35"/>
    <mergeCell ref="N35:T35"/>
    <mergeCell ref="U35:AA35"/>
    <mergeCell ref="AB35:AH35"/>
    <mergeCell ref="AI35:AO35"/>
    <mergeCell ref="AP35:AV35"/>
    <mergeCell ref="AW35:BC35"/>
    <mergeCell ref="BD35:BJ35"/>
    <mergeCell ref="B34:M34"/>
    <mergeCell ref="N34:T34"/>
    <mergeCell ref="U34:AA34"/>
    <mergeCell ref="AB34:AH34"/>
    <mergeCell ref="AI34:AO34"/>
    <mergeCell ref="AP34:AV34"/>
    <mergeCell ref="AW31:BC31"/>
    <mergeCell ref="BD31:BJ31"/>
    <mergeCell ref="B33:M33"/>
    <mergeCell ref="N33:T33"/>
    <mergeCell ref="U33:AA33"/>
    <mergeCell ref="AB33:AH33"/>
    <mergeCell ref="AI33:AO33"/>
    <mergeCell ref="AP33:AV33"/>
    <mergeCell ref="AW33:BC33"/>
    <mergeCell ref="BD33:BJ33"/>
    <mergeCell ref="B31:M31"/>
    <mergeCell ref="N31:T31"/>
    <mergeCell ref="U31:AA31"/>
    <mergeCell ref="AB31:AH31"/>
    <mergeCell ref="AI31:AO31"/>
    <mergeCell ref="AP31:AV31"/>
    <mergeCell ref="AW29:BC29"/>
    <mergeCell ref="BD29:BJ29"/>
    <mergeCell ref="B30:M30"/>
    <mergeCell ref="N30:T30"/>
    <mergeCell ref="U30:AA30"/>
    <mergeCell ref="AB30:AH30"/>
    <mergeCell ref="AI30:AO30"/>
    <mergeCell ref="AP30:AV30"/>
    <mergeCell ref="AW30:BC30"/>
    <mergeCell ref="BD30:BJ30"/>
    <mergeCell ref="B29:M29"/>
    <mergeCell ref="N29:T29"/>
    <mergeCell ref="U29:AA29"/>
    <mergeCell ref="AB29:AH29"/>
    <mergeCell ref="AI29:AO29"/>
    <mergeCell ref="AP29:AV29"/>
    <mergeCell ref="AW27:BC27"/>
    <mergeCell ref="BD27:BJ27"/>
    <mergeCell ref="B28:M28"/>
    <mergeCell ref="N28:T28"/>
    <mergeCell ref="U28:AA28"/>
    <mergeCell ref="AB28:AH28"/>
    <mergeCell ref="AI28:AO28"/>
    <mergeCell ref="AP28:AV28"/>
    <mergeCell ref="AW28:BC28"/>
    <mergeCell ref="BD28:BJ28"/>
    <mergeCell ref="B27:M27"/>
    <mergeCell ref="N27:T27"/>
    <mergeCell ref="U27:AA27"/>
    <mergeCell ref="AB27:AH27"/>
    <mergeCell ref="AI27:AO27"/>
    <mergeCell ref="AP27:AV27"/>
    <mergeCell ref="AW21:BC24"/>
    <mergeCell ref="BD21:BJ24"/>
    <mergeCell ref="B26:M26"/>
    <mergeCell ref="N26:T26"/>
    <mergeCell ref="U26:AA26"/>
    <mergeCell ref="AB26:AH26"/>
    <mergeCell ref="AI26:AO26"/>
    <mergeCell ref="AP26:AV26"/>
    <mergeCell ref="AW26:BC26"/>
    <mergeCell ref="BD26:BJ26"/>
    <mergeCell ref="A21:M24"/>
    <mergeCell ref="N21:T24"/>
    <mergeCell ref="U21:AA24"/>
    <mergeCell ref="AB21:AH24"/>
    <mergeCell ref="AI21:AO24"/>
    <mergeCell ref="AP21:AV24"/>
    <mergeCell ref="AW18:BC18"/>
    <mergeCell ref="BD18:BJ18"/>
    <mergeCell ref="A19:M19"/>
    <mergeCell ref="N19:T19"/>
    <mergeCell ref="U19:AA19"/>
    <mergeCell ref="AB19:AH19"/>
    <mergeCell ref="AI19:AO19"/>
    <mergeCell ref="AP19:AV19"/>
    <mergeCell ref="AW19:BC19"/>
    <mergeCell ref="BD19:BJ19"/>
    <mergeCell ref="A18:M18"/>
    <mergeCell ref="N18:T18"/>
    <mergeCell ref="U18:AA18"/>
    <mergeCell ref="AB18:AH18"/>
    <mergeCell ref="AI18:AO18"/>
    <mergeCell ref="AP18:AV18"/>
    <mergeCell ref="AW16:BC16"/>
    <mergeCell ref="BD16:BJ16"/>
    <mergeCell ref="C17:M17"/>
    <mergeCell ref="N17:T17"/>
    <mergeCell ref="U17:AA17"/>
    <mergeCell ref="AB17:AH17"/>
    <mergeCell ref="AI17:AO17"/>
    <mergeCell ref="AP17:AV17"/>
    <mergeCell ref="AW17:BC17"/>
    <mergeCell ref="BD17:BJ17"/>
    <mergeCell ref="C16:M16"/>
    <mergeCell ref="N16:T16"/>
    <mergeCell ref="U16:AA16"/>
    <mergeCell ref="AB16:AH16"/>
    <mergeCell ref="AI16:AO16"/>
    <mergeCell ref="AP16:AV16"/>
    <mergeCell ref="AW14:BC14"/>
    <mergeCell ref="BD14:BJ14"/>
    <mergeCell ref="C15:M15"/>
    <mergeCell ref="N15:T15"/>
    <mergeCell ref="U15:AA15"/>
    <mergeCell ref="AB15:AH15"/>
    <mergeCell ref="AI15:AO15"/>
    <mergeCell ref="AP15:AV15"/>
    <mergeCell ref="AW15:BC15"/>
    <mergeCell ref="BD15:BJ15"/>
    <mergeCell ref="B14:M14"/>
    <mergeCell ref="N14:T14"/>
    <mergeCell ref="U14:AA14"/>
    <mergeCell ref="AB14:AH14"/>
    <mergeCell ref="AI14:AO14"/>
    <mergeCell ref="AP14:AV14"/>
    <mergeCell ref="AW12:BC12"/>
    <mergeCell ref="BD12:BJ12"/>
    <mergeCell ref="C13:M13"/>
    <mergeCell ref="N13:T13"/>
    <mergeCell ref="U13:AA13"/>
    <mergeCell ref="AB13:AH13"/>
    <mergeCell ref="AI13:AO13"/>
    <mergeCell ref="AP13:AV13"/>
    <mergeCell ref="AW13:BC13"/>
    <mergeCell ref="BD13:BJ13"/>
    <mergeCell ref="C12:M12"/>
    <mergeCell ref="N12:T12"/>
    <mergeCell ref="U12:AA12"/>
    <mergeCell ref="AB12:AH12"/>
    <mergeCell ref="AI12:AO12"/>
    <mergeCell ref="AP12:AV12"/>
    <mergeCell ref="AW10:BC10"/>
    <mergeCell ref="BD10:BJ10"/>
    <mergeCell ref="C11:M11"/>
    <mergeCell ref="N11:T11"/>
    <mergeCell ref="U11:AA11"/>
    <mergeCell ref="AB11:AH11"/>
    <mergeCell ref="AI11:AO11"/>
    <mergeCell ref="AP11:AV11"/>
    <mergeCell ref="AW11:BC11"/>
    <mergeCell ref="BD11:BJ11"/>
    <mergeCell ref="B10:M10"/>
    <mergeCell ref="N10:T10"/>
    <mergeCell ref="U10:AA10"/>
    <mergeCell ref="AB10:AH10"/>
    <mergeCell ref="AI10:AO10"/>
    <mergeCell ref="AP10:AV10"/>
    <mergeCell ref="BD5:BJ8"/>
    <mergeCell ref="A9:M9"/>
    <mergeCell ref="N9:T9"/>
    <mergeCell ref="U9:AA9"/>
    <mergeCell ref="AB9:AH9"/>
    <mergeCell ref="AI9:AO9"/>
    <mergeCell ref="AP9:AV9"/>
    <mergeCell ref="AW9:BC9"/>
    <mergeCell ref="BD9:BJ9"/>
    <mergeCell ref="A1:BJ1"/>
    <mergeCell ref="A2:BJ2"/>
    <mergeCell ref="A3:BJ3"/>
    <mergeCell ref="A5:M8"/>
    <mergeCell ref="N5:T8"/>
    <mergeCell ref="U5:AA8"/>
    <mergeCell ref="AB5:AH8"/>
    <mergeCell ref="AI5:AO8"/>
    <mergeCell ref="AP5:AV8"/>
    <mergeCell ref="AW5:BC8"/>
  </mergeCells>
  <conditionalFormatting sqref="N27:N29 U27:U29 AB27:AB29 AI27:AI29">
    <cfRule type="containsBlanks" dxfId="45" priority="46">
      <formula>LEN(TRIM(N27))=0</formula>
    </cfRule>
  </conditionalFormatting>
  <conditionalFormatting sqref="B26">
    <cfRule type="containsBlanks" dxfId="44" priority="45">
      <formula>LEN(TRIM(B26))=0</formula>
    </cfRule>
  </conditionalFormatting>
  <conditionalFormatting sqref="N26 U26 AB26 AI26">
    <cfRule type="containsBlanks" dxfId="43" priority="44">
      <formula>LEN(TRIM(N26))=0</formula>
    </cfRule>
  </conditionalFormatting>
  <conditionalFormatting sqref="N30 U30 AB30 AI30">
    <cfRule type="containsBlanks" dxfId="42" priority="43">
      <formula>LEN(TRIM(N30))=0</formula>
    </cfRule>
  </conditionalFormatting>
  <conditionalFormatting sqref="AW26:AW30">
    <cfRule type="containsBlanks" dxfId="41" priority="42">
      <formula>LEN(TRIM(AW26))=0</formula>
    </cfRule>
  </conditionalFormatting>
  <conditionalFormatting sqref="BD26:BD30">
    <cfRule type="containsBlanks" dxfId="40" priority="41">
      <formula>LEN(TRIM(BD26))=0</formula>
    </cfRule>
  </conditionalFormatting>
  <conditionalFormatting sqref="B27">
    <cfRule type="containsBlanks" dxfId="39" priority="40">
      <formula>LEN(TRIM(B27))=0</formula>
    </cfRule>
  </conditionalFormatting>
  <conditionalFormatting sqref="B28">
    <cfRule type="containsBlanks" dxfId="38" priority="39">
      <formula>LEN(TRIM(B28))=0</formula>
    </cfRule>
  </conditionalFormatting>
  <conditionalFormatting sqref="B29">
    <cfRule type="containsBlanks" dxfId="37" priority="38">
      <formula>LEN(TRIM(B29))=0</formula>
    </cfRule>
  </conditionalFormatting>
  <conditionalFormatting sqref="B30">
    <cfRule type="containsBlanks" dxfId="36" priority="37">
      <formula>LEN(TRIM(B30))=0</formula>
    </cfRule>
  </conditionalFormatting>
  <conditionalFormatting sqref="N33:N37 U33:U37 AB33:AB37 AI33:AI37">
    <cfRule type="containsBlanks" dxfId="35" priority="36">
      <formula>LEN(TRIM(N33))=0</formula>
    </cfRule>
  </conditionalFormatting>
  <conditionalFormatting sqref="B33">
    <cfRule type="containsBlanks" dxfId="34" priority="35">
      <formula>LEN(TRIM(B33))=0</formula>
    </cfRule>
  </conditionalFormatting>
  <conditionalFormatting sqref="AW33:AW37">
    <cfRule type="containsBlanks" dxfId="33" priority="34">
      <formula>LEN(TRIM(AW33))=0</formula>
    </cfRule>
  </conditionalFormatting>
  <conditionalFormatting sqref="BD33:BD37">
    <cfRule type="containsBlanks" dxfId="32" priority="33">
      <formula>LEN(TRIM(BD33))=0</formula>
    </cfRule>
  </conditionalFormatting>
  <conditionalFormatting sqref="B34">
    <cfRule type="containsBlanks" dxfId="31" priority="32">
      <formula>LEN(TRIM(B34))=0</formula>
    </cfRule>
  </conditionalFormatting>
  <conditionalFormatting sqref="B36">
    <cfRule type="containsBlanks" dxfId="30" priority="31">
      <formula>LEN(TRIM(B36))=0</formula>
    </cfRule>
  </conditionalFormatting>
  <conditionalFormatting sqref="B37">
    <cfRule type="containsBlanks" dxfId="29" priority="30">
      <formula>LEN(TRIM(B37))=0</formula>
    </cfRule>
  </conditionalFormatting>
  <conditionalFormatting sqref="B35">
    <cfRule type="containsBlanks" dxfId="28" priority="29">
      <formula>LEN(TRIM(B35))=0</formula>
    </cfRule>
  </conditionalFormatting>
  <conditionalFormatting sqref="X46">
    <cfRule type="containsBlanks" dxfId="27" priority="5">
      <formula>LEN(TRIM(X46))=0</formula>
    </cfRule>
  </conditionalFormatting>
  <conditionalFormatting sqref="N43">
    <cfRule type="containsBlanks" dxfId="26" priority="28">
      <formula>LEN(TRIM(N43))=0</formula>
    </cfRule>
  </conditionalFormatting>
  <conditionalFormatting sqref="X43">
    <cfRule type="containsBlanks" dxfId="25" priority="26">
      <formula>LEN(TRIM(X43))=0</formula>
    </cfRule>
  </conditionalFormatting>
  <conditionalFormatting sqref="B43">
    <cfRule type="containsBlanks" dxfId="24" priority="27">
      <formula>LEN(TRIM(B43))=0</formula>
    </cfRule>
  </conditionalFormatting>
  <conditionalFormatting sqref="AH43">
    <cfRule type="containsBlanks" dxfId="23" priority="25">
      <formula>LEN(TRIM(AH43))=0</formula>
    </cfRule>
  </conditionalFormatting>
  <conditionalFormatting sqref="AR43">
    <cfRule type="containsBlanks" dxfId="22" priority="24">
      <formula>LEN(TRIM(AR43))=0</formula>
    </cfRule>
  </conditionalFormatting>
  <conditionalFormatting sqref="N44">
    <cfRule type="containsBlanks" dxfId="21" priority="23">
      <formula>LEN(TRIM(N44))=0</formula>
    </cfRule>
  </conditionalFormatting>
  <conditionalFormatting sqref="X44">
    <cfRule type="containsBlanks" dxfId="20" priority="22">
      <formula>LEN(TRIM(X44))=0</formula>
    </cfRule>
  </conditionalFormatting>
  <conditionalFormatting sqref="AH44">
    <cfRule type="containsBlanks" dxfId="19" priority="21">
      <formula>LEN(TRIM(AH44))=0</formula>
    </cfRule>
  </conditionalFormatting>
  <conditionalFormatting sqref="AR44">
    <cfRule type="containsBlanks" dxfId="18" priority="20">
      <formula>LEN(TRIM(AR44))=0</formula>
    </cfRule>
  </conditionalFormatting>
  <conditionalFormatting sqref="N45">
    <cfRule type="containsBlanks" dxfId="17" priority="19">
      <formula>LEN(TRIM(N45))=0</formula>
    </cfRule>
  </conditionalFormatting>
  <conditionalFormatting sqref="X45">
    <cfRule type="containsBlanks" dxfId="16" priority="18">
      <formula>LEN(TRIM(X45))=0</formula>
    </cfRule>
  </conditionalFormatting>
  <conditionalFormatting sqref="AH45">
    <cfRule type="containsBlanks" dxfId="15" priority="17">
      <formula>LEN(TRIM(AH45))=0</formula>
    </cfRule>
  </conditionalFormatting>
  <conditionalFormatting sqref="AR45">
    <cfRule type="containsBlanks" dxfId="14" priority="16">
      <formula>LEN(TRIM(AR45))=0</formula>
    </cfRule>
  </conditionalFormatting>
  <conditionalFormatting sqref="N46">
    <cfRule type="containsBlanks" dxfId="13" priority="15">
      <formula>LEN(TRIM(N46))=0</formula>
    </cfRule>
  </conditionalFormatting>
  <conditionalFormatting sqref="AR46">
    <cfRule type="containsBlanks" dxfId="12" priority="14">
      <formula>LEN(TRIM(AR46))=0</formula>
    </cfRule>
  </conditionalFormatting>
  <conditionalFormatting sqref="N47">
    <cfRule type="containsBlanks" dxfId="11" priority="13">
      <formula>LEN(TRIM(N47))=0</formula>
    </cfRule>
  </conditionalFormatting>
  <conditionalFormatting sqref="AR47">
    <cfRule type="containsBlanks" dxfId="10" priority="12">
      <formula>LEN(TRIM(AR47))=0</formula>
    </cfRule>
  </conditionalFormatting>
  <conditionalFormatting sqref="BB43">
    <cfRule type="containsBlanks" dxfId="9" priority="11">
      <formula>LEN(TRIM(BB43))=0</formula>
    </cfRule>
  </conditionalFormatting>
  <conditionalFormatting sqref="BB44:BB45 BB47">
    <cfRule type="containsBlanks" dxfId="8" priority="10">
      <formula>LEN(TRIM(BB44))=0</formula>
    </cfRule>
  </conditionalFormatting>
  <conditionalFormatting sqref="X47">
    <cfRule type="containsBlanks" dxfId="7" priority="9">
      <formula>LEN(TRIM(X47))=0</formula>
    </cfRule>
  </conditionalFormatting>
  <conditionalFormatting sqref="AH47">
    <cfRule type="containsBlanks" dxfId="6" priority="8">
      <formula>LEN(TRIM(AH47))=0</formula>
    </cfRule>
  </conditionalFormatting>
  <conditionalFormatting sqref="BB46">
    <cfRule type="containsBlanks" dxfId="5" priority="7">
      <formula>LEN(TRIM(BB46))=0</formula>
    </cfRule>
  </conditionalFormatting>
  <conditionalFormatting sqref="AH46">
    <cfRule type="containsBlanks" dxfId="4" priority="6">
      <formula>LEN(TRIM(AH46))=0</formula>
    </cfRule>
  </conditionalFormatting>
  <conditionalFormatting sqref="B44">
    <cfRule type="containsBlanks" dxfId="3" priority="4">
      <formula>LEN(TRIM(B44))=0</formula>
    </cfRule>
  </conditionalFormatting>
  <conditionalFormatting sqref="B45">
    <cfRule type="containsBlanks" dxfId="2" priority="3">
      <formula>LEN(TRIM(B45))=0</formula>
    </cfRule>
  </conditionalFormatting>
  <conditionalFormatting sqref="B46">
    <cfRule type="containsBlanks" dxfId="1" priority="2">
      <formula>LEN(TRIM(B46))=0</formula>
    </cfRule>
  </conditionalFormatting>
  <conditionalFormatting sqref="B47">
    <cfRule type="containsBlanks" dxfId="0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8"/>
  <sheetViews>
    <sheetView workbookViewId="0">
      <selection sqref="A1:XFD1048576"/>
    </sheetView>
  </sheetViews>
  <sheetFormatPr baseColWidth="10" defaultColWidth="0" defaultRowHeight="15" customHeight="1" zeroHeight="1"/>
  <cols>
    <col min="1" max="63" width="2.85546875" style="92" customWidth="1"/>
    <col min="64" max="16384" width="2.85546875" style="92" hidden="1"/>
  </cols>
  <sheetData>
    <row r="1" spans="1:6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</row>
    <row r="2" spans="1:6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</row>
    <row r="3" spans="1:62">
      <c r="A3" s="89" t="s">
        <v>52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62"/>
    <row r="5" spans="1:62" ht="15" customHeight="1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 t="s">
        <v>4</v>
      </c>
      <c r="O5" s="90"/>
      <c r="P5" s="90"/>
      <c r="Q5" s="90"/>
      <c r="R5" s="90"/>
      <c r="S5" s="90"/>
      <c r="T5" s="90"/>
      <c r="U5" s="90" t="s">
        <v>5</v>
      </c>
      <c r="V5" s="90"/>
      <c r="W5" s="90"/>
      <c r="X5" s="90"/>
      <c r="Y5" s="90"/>
      <c r="Z5" s="90"/>
      <c r="AA5" s="90"/>
      <c r="AB5" s="90" t="s">
        <v>6</v>
      </c>
      <c r="AC5" s="90"/>
      <c r="AD5" s="90"/>
      <c r="AE5" s="90"/>
      <c r="AF5" s="90"/>
      <c r="AG5" s="90"/>
      <c r="AH5" s="90"/>
      <c r="AI5" s="90" t="s">
        <v>7</v>
      </c>
      <c r="AJ5" s="90"/>
      <c r="AK5" s="90"/>
      <c r="AL5" s="90"/>
      <c r="AM5" s="90"/>
      <c r="AN5" s="90"/>
      <c r="AO5" s="90"/>
      <c r="AP5" s="90" t="s">
        <v>8</v>
      </c>
      <c r="AQ5" s="90"/>
      <c r="AR5" s="90"/>
      <c r="AS5" s="90"/>
      <c r="AT5" s="90"/>
      <c r="AU5" s="90"/>
      <c r="AV5" s="90"/>
      <c r="AW5" s="90" t="s">
        <v>9</v>
      </c>
      <c r="AX5" s="90"/>
      <c r="AY5" s="90"/>
      <c r="AZ5" s="90"/>
      <c r="BA5" s="90"/>
      <c r="BB5" s="90"/>
      <c r="BC5" s="90"/>
      <c r="BD5" s="90" t="s">
        <v>10</v>
      </c>
      <c r="BE5" s="90"/>
      <c r="BF5" s="90"/>
      <c r="BG5" s="90"/>
      <c r="BH5" s="90"/>
      <c r="BI5" s="90"/>
      <c r="BJ5" s="90"/>
    </row>
    <row r="6" spans="1:62" ht="1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62" ht="1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6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</row>
    <row r="9" spans="1:62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</row>
    <row r="10" spans="1:62">
      <c r="A10" s="106"/>
      <c r="B10" s="85" t="s">
        <v>12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79">
        <f>SUM(N11:T13)</f>
        <v>0</v>
      </c>
      <c r="O10" s="79"/>
      <c r="P10" s="79"/>
      <c r="Q10" s="79"/>
      <c r="R10" s="79"/>
      <c r="S10" s="79"/>
      <c r="T10" s="79"/>
      <c r="U10" s="79">
        <f>SUM(U11:AA13)</f>
        <v>0</v>
      </c>
      <c r="V10" s="79"/>
      <c r="W10" s="79"/>
      <c r="X10" s="79"/>
      <c r="Y10" s="79"/>
      <c r="Z10" s="79"/>
      <c r="AA10" s="79"/>
      <c r="AB10" s="79">
        <f>SUM(AB11:AH13)</f>
        <v>0</v>
      </c>
      <c r="AC10" s="79"/>
      <c r="AD10" s="79"/>
      <c r="AE10" s="79"/>
      <c r="AF10" s="79"/>
      <c r="AG10" s="79"/>
      <c r="AH10" s="79"/>
      <c r="AI10" s="79">
        <f>SUM(AI11:AO13)</f>
        <v>0</v>
      </c>
      <c r="AJ10" s="79"/>
      <c r="AK10" s="79"/>
      <c r="AL10" s="79"/>
      <c r="AM10" s="79"/>
      <c r="AN10" s="79"/>
      <c r="AO10" s="79"/>
      <c r="AP10" s="79">
        <f>SUM(AP11:AV13)</f>
        <v>0</v>
      </c>
      <c r="AQ10" s="79"/>
      <c r="AR10" s="79"/>
      <c r="AS10" s="79"/>
      <c r="AT10" s="79"/>
      <c r="AU10" s="79"/>
      <c r="AV10" s="79"/>
      <c r="AW10" s="79">
        <f>SUM(AW11:BC13)</f>
        <v>0</v>
      </c>
      <c r="AX10" s="79"/>
      <c r="AY10" s="79"/>
      <c r="AZ10" s="79"/>
      <c r="BA10" s="79"/>
      <c r="BB10" s="79"/>
      <c r="BC10" s="79"/>
      <c r="BD10" s="79">
        <f>SUM(BD11:BJ13)</f>
        <v>0</v>
      </c>
      <c r="BE10" s="79"/>
      <c r="BF10" s="79"/>
      <c r="BG10" s="79"/>
      <c r="BH10" s="79"/>
      <c r="BI10" s="79"/>
      <c r="BJ10" s="79"/>
    </row>
    <row r="11" spans="1:62">
      <c r="A11" s="105"/>
      <c r="B11" s="105"/>
      <c r="C11" s="84" t="s">
        <v>13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0">
        <f>IF([7]IDP!$J$2="1",[7]IDP!$R$6,0)+IF([7]IDP!$AS$2="1",[7]IDP!$BA$6,0)+IF([7]IDP!$CB$2="1",[7]IDP!$CJ$6,0)+IF([7]IDP!$DK$2="1",[7]IDP!$DS$6,0)+IF([7]IDP!$ET$2="1",[7]IDP!$FB$6,0)+IF([7]IDP!$GC$2="1",[7]IDP!$GK$6,0)+IF([7]IDP!$HL$2="1",[7]IDP!$HT$6,0)+IF([7]IDP!$IU$2="1",[7]IDP!$JC$6,0)+IF([7]IDP!$KD$2="1",[7]IDP!$KL$6,0)+IF([7]IDP!$LM$2="1",[7]IDP!$LU$6,0)</f>
        <v>0</v>
      </c>
      <c r="O11" s="80"/>
      <c r="P11" s="80"/>
      <c r="Q11" s="80"/>
      <c r="R11" s="80"/>
      <c r="S11" s="80"/>
      <c r="T11" s="80"/>
      <c r="U11" s="80">
        <f>IF([7]IDP!$J$2="1",[7]IDP!$E$25,0)+IF([7]IDP!$AS$2="1",[7]IDP!$AN$25,0)+IF([7]IDP!$CB$2="1",[7]IDP!$BW$25,0)+IF([7]IDP!$DK$2="1",[7]IDP!$DF$25,0)+IF([7]IDP!$ET$2="1",[7]IDP!$EO$25,0)+IF([7]IDP!$GC$2="1",[7]IDP!$FX$25,0)+IF([7]IDP!$HL$2="1",[7]IDP!$HG$25,0)+IF([7]IDP!$IU$2="1",[7]IDP!$IP$25,0)+IF([7]IDP!$KD$2="1",[7]IDP!$JY$25,0)+IF([7]IDP!$LM$2="1",[7]IDP!$LH$25,0)</f>
        <v>0</v>
      </c>
      <c r="V11" s="80"/>
      <c r="W11" s="80"/>
      <c r="X11" s="80"/>
      <c r="Y11" s="80"/>
      <c r="Z11" s="80"/>
      <c r="AA11" s="80"/>
      <c r="AB11" s="81">
        <f>IF([7]IDP!$J$2="1",[7]IDP!$K$25,0)+IF([7]IDP!$AS$2="1",[7]IDP!$AT$25,0)+IF([7]IDP!$CB$2="1",[7]IDP!$CC$25,0)+IF([7]IDP!$DK$2="1",[7]IDP!$DL$25,0)+IF([7]IDP!$ET$2="1",[7]IDP!$EU$25,0)+IF([7]IDP!$GC$2="1",[7]IDP!$GD$25,0)+IF([7]IDP!$HL$2="1",[7]IDP!$HM$25,0)+IF([7]IDP!$IU$2="1",[7]IDP!$IV$25,0)+IF([7]IDP!$KD$2="1",[7]IDP!$KE$25,0)+IF([7]IDP!$LM$2="1",[7]IDP!$LN$25,0)</f>
        <v>0</v>
      </c>
      <c r="AC11" s="81"/>
      <c r="AD11" s="81"/>
      <c r="AE11" s="81"/>
      <c r="AF11" s="81"/>
      <c r="AG11" s="81"/>
      <c r="AH11" s="81"/>
      <c r="AI11" s="81">
        <f>IF([7]IDP!$J$2="1",[7]IDP!$Q$25,0)+IF([7]IDP!$AS$2="1",[7]IDP!$AZ$25,0)+IF([7]IDP!$CB$2="1",[7]IDP!$CI$25,0)+IF([7]IDP!$DK$2="1",[7]IDP!$DR$25,0)+IF([7]IDP!$ET$2="1",[7]IDP!$FA$25,0)+IF([7]IDP!$GC$2="1",[7]IDP!$GJ$25,0)+IF([7]IDP!$HL$2="1",[7]IDP!$HS$25,0)+IF([7]IDP!$IU$2="1",[7]IDP!$JB$25,0)+IF([7]IDP!$KD$2="1",[7]IDP!$KK$25,0)+IF([7]IDP!$LM$2="1",[7]IDP!$LT$25,0)</f>
        <v>0</v>
      </c>
      <c r="AJ11" s="81"/>
      <c r="AK11" s="81"/>
      <c r="AL11" s="81"/>
      <c r="AM11" s="81"/>
      <c r="AN11" s="81"/>
      <c r="AO11" s="81"/>
      <c r="AP11" s="82">
        <f>N11+U11-AB11+AI11</f>
        <v>0</v>
      </c>
      <c r="AQ11" s="82"/>
      <c r="AR11" s="82"/>
      <c r="AS11" s="82"/>
      <c r="AT11" s="82"/>
      <c r="AU11" s="82"/>
      <c r="AV11" s="82"/>
      <c r="AW11" s="81">
        <f>IF([7]IDP!$J$2="1",[7]IDP!$W$25,0)+IF([7]IDP!$AS$2="1",[7]IDP!$BF$25,0)+IF([7]IDP!$CB$2="1",[7]IDP!$CO$25,0)+IF([7]IDP!$DK$2="1",[7]IDP!$DX$25,0)+IF([7]IDP!$ET$2="1",[7]IDP!$FG$25,0)+IF([7]IDP!$GC$2="1",[7]IDP!$GP$25,0)+IF([7]IDP!$HL$2="1",[7]IDP!$HY$25,0)+IF([7]IDP!$IU$2="1",[7]IDP!$JH$25,0)+IF([7]IDP!$KD$2="1",[7]IDP!$KQ$25,0)+IF([7]IDP!$LM$2="1",[7]IDP!$LZ$25,0)</f>
        <v>0</v>
      </c>
      <c r="AX11" s="81"/>
      <c r="AY11" s="81"/>
      <c r="AZ11" s="81"/>
      <c r="BA11" s="81"/>
      <c r="BB11" s="81"/>
      <c r="BC11" s="81"/>
      <c r="BD11" s="81">
        <f>IF([7]IDP!$J$2="1",[7]IDP!$AC$25,0)+IF([7]IDP!$AS$2="1",[7]IDP!$BL$25,0)+IF([7]IDP!$CB$2="1",[7]IDP!$CU$25,0)+IF([7]IDP!$DK$2="1",[7]IDP!$ED$25,0)+IF([7]IDP!$ET$2="1",[7]IDP!$FM$25,0)+IF([7]IDP!$GC$2="1",[7]IDP!$GV$25,0)+IF([7]IDP!$HL$2="1",[7]IDP!$IE$25,0)+IF([7]IDP!$IU$2="1",[7]IDP!$JN$25,0)+IF([7]IDP!$KD$2="1",[7]IDP!$KW$25,0)+IF([7]IDP!$LM$2="1",[7]IDP!$MF$25,0)</f>
        <v>0</v>
      </c>
      <c r="BE11" s="81"/>
      <c r="BF11" s="81"/>
      <c r="BG11" s="81"/>
      <c r="BH11" s="81"/>
      <c r="BI11" s="81"/>
      <c r="BJ11" s="81"/>
    </row>
    <row r="12" spans="1:62">
      <c r="A12" s="105"/>
      <c r="B12" s="105"/>
      <c r="C12" s="77" t="s">
        <v>14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>
        <f>IF([7]IDP!$J$2="2",[7]IDP!$R$6,0)+IF([7]IDP!$AS$2="2",[7]IDP!$BA$6,0)+IF([7]IDP!$CB$2="2",[7]IDP!$CJ$6,0)+IF([7]IDP!$DK$2="2",[7]IDP!$DS$6,0)+IF([7]IDP!$ET$2="2",[7]IDP!$FB$6,0)+IF([7]IDP!$GC$2="2",[7]IDP!$GK$6,0)+IF([7]IDP!$HL$2="2",[7]IDP!$HT$6,0)+IF([7]IDP!$IU$2="2",[7]IDP!$JC$6,0)+IF([7]IDP!$KD$2="2",[7]IDP!$KL$6,0)+IF([7]IDP!$LM$2="2",[7]IDP!$LU$6,0)</f>
        <v>0</v>
      </c>
      <c r="O12" s="78"/>
      <c r="P12" s="78"/>
      <c r="Q12" s="78"/>
      <c r="R12" s="78"/>
      <c r="S12" s="78"/>
      <c r="T12" s="78"/>
      <c r="U12" s="78">
        <f>IF([7]IDP!$J$2="2",[7]IDP!$E$25,0)+IF([7]IDP!$AS$2="2",[7]IDP!$AN$25,0)+IF([7]IDP!$CB$2="2",[7]IDP!$BW$25,0)+IF([7]IDP!$DK$2="2",[7]IDP!$DF$25,0)+IF([7]IDP!$ET$2="2",[7]IDP!$EO$25,0)+IF([7]IDP!$GC$2="2",[7]IDP!$FX$25,0)+IF([7]IDP!$HL$2="2",[7]IDP!$HG$25,0)+IF([7]IDP!$IU$2="2",[7]IDP!$IP$25,0)+IF([7]IDP!$KD$2="2",[7]IDP!$JY$25,0)+IF([7]IDP!$LM$2="2",[7]IDP!$LH$25,0)</f>
        <v>0</v>
      </c>
      <c r="V12" s="78"/>
      <c r="W12" s="78"/>
      <c r="X12" s="78"/>
      <c r="Y12" s="78"/>
      <c r="Z12" s="78"/>
      <c r="AA12" s="78"/>
      <c r="AB12" s="73">
        <f>IF([7]IDP!$J$2="2",[7]IDP!$K$25,0)+IF([7]IDP!$AS$2="2",[7]IDP!$AT$25,0)+IF([7]IDP!$CB$2="2",[7]IDP!$CC$25,0)+IF([7]IDP!$DK$2="2",[7]IDP!$DL$25,0)+IF([7]IDP!$ET$2="2",[7]IDP!$EU$25,0)+IF([7]IDP!$GC$2="2",[7]IDP!$GD$25,0)+IF([7]IDP!$HL$2="2",[7]IDP!$HM$25,0)+IF([7]IDP!$IU$2="2",[7]IDP!$IV$25,0)+IF([7]IDP!$KD$2="2",[7]IDP!$KE$25,0)+IF([7]IDP!$LM$2="2",[7]IDP!$LN$25,0)</f>
        <v>0</v>
      </c>
      <c r="AC12" s="73"/>
      <c r="AD12" s="73"/>
      <c r="AE12" s="73"/>
      <c r="AF12" s="73"/>
      <c r="AG12" s="73"/>
      <c r="AH12" s="73"/>
      <c r="AI12" s="73">
        <f>IF([7]IDP!$J$2="2",[7]IDP!$Q$25,0)+IF([7]IDP!$AS$2="2",[7]IDP!$AZ$25,0)+IF([7]IDP!$CB$2="2",[7]IDP!$CI$25,0)+IF([7]IDP!$DK$2="2",[7]IDP!$DR$25,0)+IF([7]IDP!$ET$2="2",[7]IDP!$FA$25,0)+IF([7]IDP!$GC$2="2",[7]IDP!$GJ$25,0)+IF([7]IDP!$HL$2="2",[7]IDP!$HS$25,0)+IF([7]IDP!$IU$2="2",[7]IDP!$JB$25,0)+IF([7]IDP!$KD$2="2",[7]IDP!$KK$25,0)+IF([7]IDP!$LM$2="2",[7]IDP!$LT$25,0)</f>
        <v>0</v>
      </c>
      <c r="AJ12" s="73"/>
      <c r="AK12" s="73"/>
      <c r="AL12" s="73"/>
      <c r="AM12" s="73"/>
      <c r="AN12" s="73"/>
      <c r="AO12" s="73"/>
      <c r="AP12" s="66">
        <f>N12+U12-AB12+AI12</f>
        <v>0</v>
      </c>
      <c r="AQ12" s="66"/>
      <c r="AR12" s="66"/>
      <c r="AS12" s="66"/>
      <c r="AT12" s="66"/>
      <c r="AU12" s="66"/>
      <c r="AV12" s="66"/>
      <c r="AW12" s="73">
        <f>IF([7]IDP!$J$2="2",[7]IDP!$W$25,0)+IF([7]IDP!$AS$2="2",[7]IDP!$BF$25,0)+IF([7]IDP!$CB$2="2",[7]IDP!$CO$25,0)+IF([7]IDP!$DK$2="2",[7]IDP!$DX$25,0)+IF([7]IDP!$ET$2="2",[7]IDP!$FG$25,0)+IF([7]IDP!$GC$2="2",[7]IDP!$GP$25,0)+IF([7]IDP!$HL$2="2",[7]IDP!$HY$25,0)+IF([7]IDP!$IU$2="2",[7]IDP!$JH$25,0)+IF([7]IDP!$KD$2="2",[7]IDP!$KQ$25,0)+IF([7]IDP!$LM$2="2",[7]IDP!$LZ$25,0)</f>
        <v>0</v>
      </c>
      <c r="AX12" s="73"/>
      <c r="AY12" s="73"/>
      <c r="AZ12" s="73"/>
      <c r="BA12" s="73"/>
      <c r="BB12" s="73"/>
      <c r="BC12" s="73"/>
      <c r="BD12" s="73">
        <f>IF([7]IDP!$J$2="2",[7]IDP!$AC$25,0)+IF([7]IDP!$AS$2="2",[7]IDP!$BL$25,0)+IF([7]IDP!$CB$2="2",[7]IDP!$CU$25,0)+IF([7]IDP!$DK$2="2",[7]IDP!$ED$25,0)+IF([7]IDP!$ET$2="2",[7]IDP!$FM$25,0)+IF([7]IDP!$GC$2="2",[7]IDP!$GV$25,0)+IF([7]IDP!$HL$2="2",[7]IDP!$IE$25,0)+IF([7]IDP!$IU$2="2",[7]IDP!$JN$25,0)+IF([7]IDP!$KD$2="2",[7]IDP!$KW$25,0)+IF([7]IDP!$LM$2="2",[7]IDP!$MF$25,0)</f>
        <v>0</v>
      </c>
      <c r="BE12" s="73"/>
      <c r="BF12" s="73"/>
      <c r="BG12" s="73"/>
      <c r="BH12" s="73"/>
      <c r="BI12" s="73"/>
      <c r="BJ12" s="73"/>
    </row>
    <row r="13" spans="1:62">
      <c r="A13" s="105"/>
      <c r="B13" s="105"/>
      <c r="C13" s="74" t="s">
        <v>15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>
        <f>IF([7]IDP!$J$2="3",[7]IDP!$R$6,0)+IF([7]IDP!$AS$2="3",[7]IDP!$BA$6,0)+IF([7]IDP!$CB$2="3",[7]IDP!$CJ$6,0)+IF([7]IDP!$DK$2="3",[7]IDP!$DS$6,0)+IF([7]IDP!$ET$2="3",[7]IDP!$FB$6,0)+IF([7]IDP!$GC$2="3",[7]IDP!$GK$6,0)+IF([7]IDP!$HL$2="3",[7]IDP!$HT$6,0)+IF([7]IDP!$IU$2="3",[7]IDP!$JC$6,0)+IF([7]IDP!$KD$2="3",[7]IDP!$KL$6,0)+IF([7]IDP!$LM$2="3",[7]IDP!$LU$6,0)</f>
        <v>0</v>
      </c>
      <c r="O13" s="75"/>
      <c r="P13" s="75"/>
      <c r="Q13" s="75"/>
      <c r="R13" s="75"/>
      <c r="S13" s="75"/>
      <c r="T13" s="75"/>
      <c r="U13" s="75">
        <f>IF([7]IDP!$J$2="3",[7]IDP!$E$25,0)+IF([7]IDP!$AS$2="3",[7]IDP!$AN$25,0)+IF([7]IDP!$CB$2="3",[7]IDP!$BW$25,0)+IF([7]IDP!$DK$2="3",[7]IDP!$DF$25,0)+IF([7]IDP!$ET$2="3",[7]IDP!$EO$25,0)+IF([7]IDP!$GC$2="3",[7]IDP!$FX$25,0)+IF([7]IDP!$HL$2="3",[7]IDP!$HG$25,0)+IF([7]IDP!$IU$2="3",[7]IDP!$IP$25,0)+IF([7]IDP!$KD$2="3",[7]IDP!$JY$25,0)+IF([7]IDP!$LM$2="3",[7]IDP!$LH$25,0)</f>
        <v>0</v>
      </c>
      <c r="V13" s="75"/>
      <c r="W13" s="75"/>
      <c r="X13" s="75"/>
      <c r="Y13" s="75"/>
      <c r="Z13" s="75"/>
      <c r="AA13" s="75"/>
      <c r="AB13" s="76">
        <f>IF([7]IDP!$J$2="3",[7]IDP!$K$25,0)+IF([7]IDP!$AS$2="3",[7]IDP!$AT$25,0)+IF([7]IDP!$CB$2="3",[7]IDP!$CC$25,0)+IF([7]IDP!$DK$2="3",[7]IDP!$DL$25,0)+IF([7]IDP!$ET$2="3",[7]IDP!$EU$25,0)+IF([7]IDP!$GC$2="3",[7]IDP!$GD$25,0)+IF([7]IDP!$HL$2="3",[7]IDP!$HM$25,0)+IF([7]IDP!$IU$2="3",[7]IDP!$IV$25,0)+IF([7]IDP!$KD$2="3",[7]IDP!$KE$25,0)+IF([7]IDP!$LM$2="3",[7]IDP!$LN$25,0)</f>
        <v>0</v>
      </c>
      <c r="AC13" s="76"/>
      <c r="AD13" s="76"/>
      <c r="AE13" s="76"/>
      <c r="AF13" s="76"/>
      <c r="AG13" s="76"/>
      <c r="AH13" s="76"/>
      <c r="AI13" s="76">
        <f>IF([7]IDP!$J$2="3",[7]IDP!$Q$25,0)+IF([7]IDP!$AS$2="3",[7]IDP!$AZ$25,0)+IF([7]IDP!$CB$2="3",[7]IDP!$CI$25,0)+IF([7]IDP!$DK$2="3",[7]IDP!$DR$25,0)+IF([7]IDP!$ET$2="3",[7]IDP!$FA$25,0)+IF([7]IDP!$GC$2="3",[7]IDP!$GJ$25,0)+IF([7]IDP!$HL$2="3",[7]IDP!$HS$25,0)+IF([7]IDP!$IU$2="3",[7]IDP!$JB$25,0)+IF([7]IDP!$KD$2="3",[7]IDP!$KK$25,0)+IF([7]IDP!$LM$2="3",[7]IDP!$LT$25,0)</f>
        <v>0</v>
      </c>
      <c r="AJ13" s="76"/>
      <c r="AK13" s="76"/>
      <c r="AL13" s="76"/>
      <c r="AM13" s="76"/>
      <c r="AN13" s="76"/>
      <c r="AO13" s="76"/>
      <c r="AP13" s="64">
        <f>N13+U13-AB13+AI13</f>
        <v>0</v>
      </c>
      <c r="AQ13" s="64"/>
      <c r="AR13" s="64"/>
      <c r="AS13" s="64"/>
      <c r="AT13" s="64"/>
      <c r="AU13" s="64"/>
      <c r="AV13" s="64"/>
      <c r="AW13" s="76">
        <f>IF([7]IDP!$J$2="3",[7]IDP!$W$25,0)+IF([7]IDP!$AS$2="3",[7]IDP!$BF$25,0)+IF([7]IDP!$CB$2="3",[7]IDP!$CO$25,0)+IF([7]IDP!$DK$2="3",[7]IDP!$DX$25,0)+IF([7]IDP!$ET$2="3",[7]IDP!$FG$25,0)+IF([7]IDP!$GC$2="3",[7]IDP!$GP$25,0)+IF([7]IDP!$HL$2="3",[7]IDP!$HY$25,0)+IF([7]IDP!$IU$2="3",[7]IDP!$JH$25,0)+IF([7]IDP!$KD$2="3",[7]IDP!$KQ$25,0)+IF([7]IDP!$LM$2="3",[7]IDP!$LZ$25,0)</f>
        <v>0</v>
      </c>
      <c r="AX13" s="76"/>
      <c r="AY13" s="76"/>
      <c r="AZ13" s="76"/>
      <c r="BA13" s="76"/>
      <c r="BB13" s="76"/>
      <c r="BC13" s="76"/>
      <c r="BD13" s="76">
        <f>IF([7]IDP!$J$2="3",[7]IDP!$AC$25,0)+IF([7]IDP!$AS$2="3",[7]IDP!$BL$25,0)+IF([7]IDP!$CB$2="3",[7]IDP!$CU$25,0)+IF([7]IDP!$DK$2="3",[7]IDP!$ED$25,0)+IF([7]IDP!$ET$2="3",[7]IDP!$FM$25,0)+IF([7]IDP!$GC$2="3",[7]IDP!$GV$25,0)+IF([7]IDP!$HL$2="3",[7]IDP!$IE$25,0)+IF([7]IDP!$IU$2="3",[7]IDP!$JN$25,0)+IF([7]IDP!$KD$2="3",[7]IDP!$KW$25,0)+IF([7]IDP!$LM$2="3",[7]IDP!$MF$25,0)</f>
        <v>0</v>
      </c>
      <c r="BE13" s="76"/>
      <c r="BF13" s="76"/>
      <c r="BG13" s="76"/>
      <c r="BH13" s="76"/>
      <c r="BI13" s="76"/>
      <c r="BJ13" s="76"/>
    </row>
    <row r="14" spans="1:62">
      <c r="A14" s="106"/>
      <c r="B14" s="83" t="s">
        <v>16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79">
        <f>SUM(N15:T17)</f>
        <v>0</v>
      </c>
      <c r="O14" s="79"/>
      <c r="P14" s="79"/>
      <c r="Q14" s="79"/>
      <c r="R14" s="79"/>
      <c r="S14" s="79"/>
      <c r="T14" s="79"/>
      <c r="U14" s="79">
        <f>SUM(U15:AA17)</f>
        <v>0</v>
      </c>
      <c r="V14" s="79"/>
      <c r="W14" s="79"/>
      <c r="X14" s="79"/>
      <c r="Y14" s="79"/>
      <c r="Z14" s="79"/>
      <c r="AA14" s="79"/>
      <c r="AB14" s="79">
        <f>SUM(AB15:AH17)</f>
        <v>0</v>
      </c>
      <c r="AC14" s="79"/>
      <c r="AD14" s="79"/>
      <c r="AE14" s="79"/>
      <c r="AF14" s="79"/>
      <c r="AG14" s="79"/>
      <c r="AH14" s="79"/>
      <c r="AI14" s="79">
        <f>SUM(AI15:AO17)</f>
        <v>0</v>
      </c>
      <c r="AJ14" s="79"/>
      <c r="AK14" s="79"/>
      <c r="AL14" s="79"/>
      <c r="AM14" s="79"/>
      <c r="AN14" s="79"/>
      <c r="AO14" s="79"/>
      <c r="AP14" s="79">
        <f>SUM(AP15:AV17)</f>
        <v>0</v>
      </c>
      <c r="AQ14" s="79"/>
      <c r="AR14" s="79"/>
      <c r="AS14" s="79"/>
      <c r="AT14" s="79"/>
      <c r="AU14" s="79"/>
      <c r="AV14" s="79"/>
      <c r="AW14" s="79">
        <f>SUM(AW15:BC17)</f>
        <v>0</v>
      </c>
      <c r="AX14" s="79"/>
      <c r="AY14" s="79"/>
      <c r="AZ14" s="79"/>
      <c r="BA14" s="79"/>
      <c r="BB14" s="79"/>
      <c r="BC14" s="79"/>
      <c r="BD14" s="79">
        <f>SUM(BD15:BJ17)</f>
        <v>0</v>
      </c>
      <c r="BE14" s="79"/>
      <c r="BF14" s="79"/>
      <c r="BG14" s="79"/>
      <c r="BH14" s="79"/>
      <c r="BI14" s="79"/>
      <c r="BJ14" s="79"/>
    </row>
    <row r="15" spans="1:62">
      <c r="A15" s="105"/>
      <c r="B15" s="105"/>
      <c r="C15" s="77" t="s">
        <v>13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>
        <f>IF([7]IDP!$J$2="1",[7]IDP!$R$7,0)+IF([7]IDP!$AS$2="1",[7]IDP!$BA$7,0)+IF([7]IDP!$CB$2="1",[7]IDP!$CJ$7,0)+IF([7]IDP!$DK$2="1",[7]IDP!$DS$7,0)+IF([7]IDP!$ET$2="1",[7]IDP!$FB$7,0)+IF([7]IDP!$GC$2="1",[7]IDP!$GK$7,0)+IF([7]IDP!$HL$2="1",[7]IDP!$HT$7,0)+IF([7]IDP!$IU$2="1",[7]IDP!$JC$7,0)+IF([7]IDP!$KD$2="1",[7]IDP!$KL$7,0)+IF([7]IDP!$LM$2="1",[7]IDP!$LU$7,0)</f>
        <v>0</v>
      </c>
      <c r="O15" s="80"/>
      <c r="P15" s="80"/>
      <c r="Q15" s="80"/>
      <c r="R15" s="80"/>
      <c r="S15" s="80"/>
      <c r="T15" s="80"/>
      <c r="U15" s="80">
        <f>IF([7]IDP!$J$2="1",[7]IDP!$E$10,0)+IF([7]IDP!$AS$2="1",[7]IDP!$AN$10,0)+IF([7]IDP!$CB$2="1",[7]IDP!$BW$10,0)+IF([7]IDP!$DK$2="1",[7]IDP!$DF$10,0)+IF([7]IDP!$ET$2="1",[7]IDP!$EO$10,0)+IF([7]IDP!$GC$2="1",[7]IDP!$FX$10,0)+IF([7]IDP!$HL$2="1",[7]IDP!$HG$10,0)+IF([7]IDP!$IU$2="1",[7]IDP!$IP$10,0)+IF([7]IDP!$KD$2="1",[7]IDP!$JY$10,0)+IF([7]IDP!$LM$2="1",[7]IDP!$LH$10,0)</f>
        <v>0</v>
      </c>
      <c r="V15" s="80"/>
      <c r="W15" s="80"/>
      <c r="X15" s="80"/>
      <c r="Y15" s="80"/>
      <c r="Z15" s="80"/>
      <c r="AA15" s="80"/>
      <c r="AB15" s="81">
        <f>IF([7]IDP!$J$2="1",[7]IDP!$K$10,0)+IF([7]IDP!$AS$2="1",[7]IDP!$AT$10,0)+IF([7]IDP!$CB$2="1",[7]IDP!$CC$10,0)+IF([7]IDP!$DK$2="1",[7]IDP!$DL$10,0)+IF([7]IDP!$ET$2="1",[7]IDP!$EU$10,0)+IF([7]IDP!$GC$2="1",[7]IDP!$GD$10,0)+IF([7]IDP!$HL$2="1",[7]IDP!$HM$10,0)+IF([7]IDP!$IU$2="1",[7]IDP!$IV$10,0)+IF([7]IDP!$KD$2="1",[7]IDP!$KE$10,0)+IF([7]IDP!$LM$2="1",[7]IDP!$LN$10,0)</f>
        <v>0</v>
      </c>
      <c r="AC15" s="81"/>
      <c r="AD15" s="81"/>
      <c r="AE15" s="81"/>
      <c r="AF15" s="81"/>
      <c r="AG15" s="81"/>
      <c r="AH15" s="81"/>
      <c r="AI15" s="81">
        <f>IF([7]IDP!$J$2="1",[7]IDP!$Q$10,0)+IF([7]IDP!$AS$2="1",[7]IDP!$AZ$10,0)+IF([7]IDP!$CB$2="1",[7]IDP!$CI$10,0)+IF([7]IDP!$DK$2="1",[7]IDP!$DR$10,0)+IF([7]IDP!$ET$2="1",[7]IDP!$FA$10,0)+IF([7]IDP!$GC$2="1",[7]IDP!$GJ$10,0)+IF([7]IDP!$HL$2="1",[7]IDP!$HS$10,0)+IF([7]IDP!$IU$2="1",[7]IDP!$JB$10,0)+IF([7]IDP!$KD$2="1",[7]IDP!$KK$10,0)+IF([7]IDP!$LM$2="1",[7]IDP!$LT$10,0)</f>
        <v>0</v>
      </c>
      <c r="AJ15" s="81"/>
      <c r="AK15" s="81"/>
      <c r="AL15" s="81"/>
      <c r="AM15" s="81"/>
      <c r="AN15" s="81"/>
      <c r="AO15" s="81"/>
      <c r="AP15" s="82">
        <f>N15+U15-AB15+AI15</f>
        <v>0</v>
      </c>
      <c r="AQ15" s="82"/>
      <c r="AR15" s="82"/>
      <c r="AS15" s="82"/>
      <c r="AT15" s="82"/>
      <c r="AU15" s="82"/>
      <c r="AV15" s="82"/>
      <c r="AW15" s="81">
        <f>IF([7]IDP!$J$2="1",[7]IDP!$W$10,0)+IF([7]IDP!$AS$2="1",[7]IDP!$BF$10,0)+IF([7]IDP!$CB$2="1",[7]IDP!$CO$10,0)+IF([7]IDP!$DK$2="1",[7]IDP!$DX$10,0)+IF([7]IDP!$ET$2="1",[7]IDP!$FG$10,0)+IF([7]IDP!$GC$2="1",[7]IDP!$GP$10,0)+IF([7]IDP!$HL$2="1",[7]IDP!$HY$10,0)+IF([7]IDP!$IU$2="1",[7]IDP!$JH$10,0)+IF([7]IDP!$KD$2="1",[7]IDP!$KQ$10,0)+IF([7]IDP!$LM$2="1",[7]IDP!$LZ$10,0)</f>
        <v>0</v>
      </c>
      <c r="AX15" s="81"/>
      <c r="AY15" s="81"/>
      <c r="AZ15" s="81"/>
      <c r="BA15" s="81"/>
      <c r="BB15" s="81"/>
      <c r="BC15" s="81"/>
      <c r="BD15" s="81">
        <f>IF([7]IDP!$J$2="1",[7]IDP!$AC$10,0)+IF([7]IDP!$AS$2="1",[7]IDP!$BL$10,0)+IF([7]IDP!$CB$2="1",[7]IDP!$CU$10,0)+IF([7]IDP!$DK$2="1",[7]IDP!$ED$10,0)+IF([7]IDP!$ET$2="1",[7]IDP!$FM$10,0)+IF([7]IDP!$GC$2="1",[7]IDP!$GV$10,0)+IF([7]IDP!$HL$2="1",[7]IDP!$IE$10,0)+IF([7]IDP!$IU$2="1",[7]IDP!$JN$10,0)+IF([7]IDP!$KD$2="1",[7]IDP!$KW$10,0)+IF([7]IDP!$LM$2="1",[7]IDP!$MF$10,0)</f>
        <v>0</v>
      </c>
      <c r="BE15" s="81"/>
      <c r="BF15" s="81"/>
      <c r="BG15" s="81"/>
      <c r="BH15" s="81"/>
      <c r="BI15" s="81"/>
      <c r="BJ15" s="81"/>
    </row>
    <row r="16" spans="1:62">
      <c r="A16" s="105"/>
      <c r="B16" s="105"/>
      <c r="C16" s="77" t="s">
        <v>14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>
        <f>IF([7]IDP!$J$2="2",[7]IDP!$R$7,0)+IF([7]IDP!$AS$2="2",[7]IDP!$BA$7,0)+IF([7]IDP!$CB$2="2",[7]IDP!$CJ$7,0)+IF([7]IDP!$DK$2="2",[7]IDP!$DS$7,0)+IF([7]IDP!$ET$2="2",[7]IDP!$FB$7,0)+IF([7]IDP!$GC$2="2",[7]IDP!$GK$7,0)+IF([7]IDP!$HL$2="2",[7]IDP!$HT$7,0)+IF([7]IDP!$IU$2="2",[7]IDP!$JC$7,0)+IF([7]IDP!$KD$2="2",[7]IDP!$KL$7,0)+IF([7]IDP!$LM$2="2",[7]IDP!$LU$7,0)</f>
        <v>0</v>
      </c>
      <c r="O16" s="78"/>
      <c r="P16" s="78"/>
      <c r="Q16" s="78"/>
      <c r="R16" s="78"/>
      <c r="S16" s="78"/>
      <c r="T16" s="78"/>
      <c r="U16" s="78">
        <f>IF([7]IDP!$J$2="2",[7]IDP!$E$10,0)+IF([7]IDP!$AS$2="2",[7]IDP!$AN$10,0)+IF([7]IDP!$CB$2="2",[7]IDP!$BW$10,0)+IF([7]IDP!$DK$2="2",[7]IDP!$DF$10,0)+IF([7]IDP!$ET$2="2",[7]IDP!$EO$10,0)+IF([7]IDP!$GC$2="2",[7]IDP!$FX$10,0)+IF([7]IDP!$HL$2="2",[7]IDP!$HG$10,0)+IF([7]IDP!$IU$2="2",[7]IDP!$IP$10,0)+IF([7]IDP!$KD$2="2",[7]IDP!$JY$10,0)+IF([7]IDP!$LM$2="2",[7]IDP!$LH$10,0)</f>
        <v>0</v>
      </c>
      <c r="V16" s="78"/>
      <c r="W16" s="78"/>
      <c r="X16" s="78"/>
      <c r="Y16" s="78"/>
      <c r="Z16" s="78"/>
      <c r="AA16" s="78"/>
      <c r="AB16" s="73">
        <f>IF([7]IDP!$J$2="2",[7]IDP!$K$10,0)+IF([7]IDP!$AS$2="2",[7]IDP!$AT$10,0)+IF([7]IDP!$CB$2="2",[7]IDP!$CC$10,0)+IF([7]IDP!$DK$2="2",[7]IDP!$DL$10,0)+IF([7]IDP!$ET$2="2",[7]IDP!$EU$10,0)+IF([7]IDP!$GC$2="2",[7]IDP!$GD$10,0)+IF([7]IDP!$HL$2="2",[7]IDP!$HM$10,0)+IF([7]IDP!$IU$2="2",[7]IDP!$IV$10,0)+IF([7]IDP!$KD$2="2",[7]IDP!$KE$10,0)+IF([7]IDP!$LM$2="2",[7]IDP!$LN$10,0)</f>
        <v>0</v>
      </c>
      <c r="AC16" s="73"/>
      <c r="AD16" s="73"/>
      <c r="AE16" s="73"/>
      <c r="AF16" s="73"/>
      <c r="AG16" s="73"/>
      <c r="AH16" s="73"/>
      <c r="AI16" s="73">
        <f>IF([7]IDP!$J$2="2",[7]IDP!$Q$10,0)+IF([7]IDP!$AS$2="2",[7]IDP!$AZ$10,0)+IF([7]IDP!$CB$2="2",[7]IDP!$CI$10,0)+IF([7]IDP!$DK$2="2",[7]IDP!$DR$10,0)+IF([7]IDP!$ET$2="2",[7]IDP!$FA$10,0)+IF([7]IDP!$GC$2="2",[7]IDP!$GJ$10,0)+IF([7]IDP!$HL$2="2",[7]IDP!$HS$10,0)+IF([7]IDP!$IU$2="2",[7]IDP!$JB$10,0)+IF([7]IDP!$KD$2="2",[7]IDP!$KK$10,0)+IF([7]IDP!$LM$2="2",[7]IDP!$LT$10,0)</f>
        <v>0</v>
      </c>
      <c r="AJ16" s="73"/>
      <c r="AK16" s="73"/>
      <c r="AL16" s="73"/>
      <c r="AM16" s="73"/>
      <c r="AN16" s="73"/>
      <c r="AO16" s="73"/>
      <c r="AP16" s="66">
        <f>N16+U16-AB16+AI16</f>
        <v>0</v>
      </c>
      <c r="AQ16" s="66"/>
      <c r="AR16" s="66"/>
      <c r="AS16" s="66"/>
      <c r="AT16" s="66"/>
      <c r="AU16" s="66"/>
      <c r="AV16" s="66"/>
      <c r="AW16" s="73">
        <f>IF([7]IDP!$J$2="2",[7]IDP!$W$10,0)+IF([7]IDP!$AS$2="2",[7]IDP!$BF$10,0)+IF([7]IDP!$CB$2="2",[7]IDP!$CO$10,0)+IF([7]IDP!$DK$2="2",[7]IDP!$DX$10,0)+IF([7]IDP!$ET$2="2",[7]IDP!$FG$10,0)+IF([7]IDP!$GC$2="2",[7]IDP!$GP$10,0)+IF([7]IDP!$HL$2="2",[7]IDP!$HY$10,0)+IF([7]IDP!$IU$2="2",[7]IDP!$JH$10,0)+IF([7]IDP!$KD$2="2",[7]IDP!$KQ$10,0)+IF([7]IDP!$LM$2="2",[7]IDP!$LZ$10,0)</f>
        <v>0</v>
      </c>
      <c r="AX16" s="73"/>
      <c r="AY16" s="73"/>
      <c r="AZ16" s="73"/>
      <c r="BA16" s="73"/>
      <c r="BB16" s="73"/>
      <c r="BC16" s="73"/>
      <c r="BD16" s="73">
        <f>IF([7]IDP!$J$2="2",[7]IDP!$AC$10,0)+IF([7]IDP!$AS$2="2",[7]IDP!$BL$10,0)+IF([7]IDP!$CB$2="2",[7]IDP!$CU$10,0)+IF([7]IDP!$DK$2="2",[7]IDP!$ED$10,0)+IF([7]IDP!$ET$2="2",[7]IDP!$FM$10,0)+IF([7]IDP!$GC$2="2",[7]IDP!$GV$10,0)+IF([7]IDP!$HL$2="2",[7]IDP!$IE$10,0)+IF([7]IDP!$IU$2="2",[7]IDP!$JN$10,0)+IF([7]IDP!$KD$2="2",[7]IDP!$KW$10,0)+IF([7]IDP!$LM$2="2",[7]IDP!$MF$10,0)</f>
        <v>0</v>
      </c>
      <c r="BE16" s="73"/>
      <c r="BF16" s="73"/>
      <c r="BG16" s="73"/>
      <c r="BH16" s="73"/>
      <c r="BI16" s="73"/>
      <c r="BJ16" s="73"/>
    </row>
    <row r="17" spans="1:63">
      <c r="A17" s="105"/>
      <c r="B17" s="105"/>
      <c r="C17" s="74" t="s">
        <v>15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>
        <f>IF([7]IDP!$J$2="3",[7]IDP!$R$7,0)+IF([7]IDP!$AS$2="3",[7]IDP!$BA$7,0)+IF([7]IDP!$CB$2="3",[7]IDP!$CJ$7,0)+IF([7]IDP!$DK$2="3",[7]IDP!$DS$7,0)+IF([7]IDP!$ET$2="3",[7]IDP!$FB$7,0)+IF([7]IDP!$GC$2="3",[7]IDP!$GK$7,0)+IF([7]IDP!$HL$2="3",[7]IDP!$HT$7,0)+IF([7]IDP!$IU$2="3",[7]IDP!$JC$7,0)+IF([7]IDP!$KD$2="3",[7]IDP!$KL$7,0)+IF([7]IDP!$LM$2="3",[7]IDP!$LU$7,0)</f>
        <v>0</v>
      </c>
      <c r="O17" s="75"/>
      <c r="P17" s="75"/>
      <c r="Q17" s="75"/>
      <c r="R17" s="75"/>
      <c r="S17" s="75"/>
      <c r="T17" s="75"/>
      <c r="U17" s="75">
        <f>IF([7]IDP!$J$2="3",[7]IDP!$E$10,0)+IF([7]IDP!$AS$2="3",[7]IDP!$AN$10,0)+IF([7]IDP!$CB$2="3",[7]IDP!$BW$10,0)+IF([7]IDP!$DK$2="3",[7]IDP!$DF$10,0)+IF([7]IDP!$ET$2="3",[7]IDP!$EO$10,0)+IF([7]IDP!$GC$2="3",[7]IDP!$FX$10,0)+IF([7]IDP!$HL$2="3",[7]IDP!$HG$10,0)+IF([7]IDP!$IU$2="3",[7]IDP!$IP$10,0)+IF([7]IDP!$KD$2="3",[7]IDP!$JY$10,0)+IF([7]IDP!$LM$2="3",[7]IDP!$LH$10,0)</f>
        <v>0</v>
      </c>
      <c r="V17" s="75"/>
      <c r="W17" s="75"/>
      <c r="X17" s="75"/>
      <c r="Y17" s="75"/>
      <c r="Z17" s="75"/>
      <c r="AA17" s="75"/>
      <c r="AB17" s="76">
        <f>IF([7]IDP!$J$2="3",[7]IDP!$K$10,0)+IF([7]IDP!$AS$2="3",[7]IDP!$AT$10,0)+IF([7]IDP!$CB$2="3",[7]IDP!$CC$10,0)+IF([7]IDP!$DK$2="3",[7]IDP!$DL$10,0)+IF([7]IDP!$ET$2="3",[7]IDP!$EU$10,0)+IF([7]IDP!$GC$2="3",[7]IDP!$GD$10,0)+IF([7]IDP!$HL$2="3",[7]IDP!$HM$10,0)+IF([7]IDP!$IU$2="3",[7]IDP!$IV$10,0)+IF([7]IDP!$KD$2="3",[7]IDP!$KE$10,0)+IF([7]IDP!$LM$2="3",[7]IDP!$LN$10,0)</f>
        <v>0</v>
      </c>
      <c r="AC17" s="76"/>
      <c r="AD17" s="76"/>
      <c r="AE17" s="76"/>
      <c r="AF17" s="76"/>
      <c r="AG17" s="76"/>
      <c r="AH17" s="76"/>
      <c r="AI17" s="76">
        <f>IF([7]IDP!$J$2="3",[7]IDP!$Q$10,0)+IF([7]IDP!$AS$2="3",[7]IDP!$AZ$10,0)+IF([7]IDP!$CB$2="3",[7]IDP!$CI$10,0)+IF([7]IDP!$DK$2="3",[7]IDP!$DR$10,0)+IF([7]IDP!$ET$2="3",[7]IDP!$FA$10,0)+IF([7]IDP!$GC$2="3",[7]IDP!$GJ$10,0)+IF([7]IDP!$HL$2="3",[7]IDP!$HS$10,0)+IF([7]IDP!$IU$2="3",[7]IDP!$JB$10,0)+IF([7]IDP!$KD$2="3",[7]IDP!$KK$10,0)+IF([7]IDP!$LM$2="3",[7]IDP!$LT$10,0)</f>
        <v>0</v>
      </c>
      <c r="AJ17" s="76"/>
      <c r="AK17" s="76"/>
      <c r="AL17" s="76"/>
      <c r="AM17" s="76"/>
      <c r="AN17" s="76"/>
      <c r="AO17" s="76"/>
      <c r="AP17" s="64">
        <f>N17+U17-AB17+AI17</f>
        <v>0</v>
      </c>
      <c r="AQ17" s="64"/>
      <c r="AR17" s="64"/>
      <c r="AS17" s="64"/>
      <c r="AT17" s="64"/>
      <c r="AU17" s="64"/>
      <c r="AV17" s="64"/>
      <c r="AW17" s="76">
        <f>IF([7]IDP!$J$2="3",[7]IDP!$W$10,0)+IF([7]IDP!$AS$2="3",[7]IDP!$BF$10,0)+IF([7]IDP!$CB$2="3",[7]IDP!$CO$10,0)+IF([7]IDP!$DK$2="3",[7]IDP!$DX$10,0)+IF([7]IDP!$ET$2="3",[7]IDP!$FG$10,0)+IF([7]IDP!$GC$2="3",[7]IDP!$GP$10,0)+IF([7]IDP!$HL$2="3",[7]IDP!$HY$10,0)+IF([7]IDP!$IU$2="3",[7]IDP!$JH$10,0)+IF([7]IDP!$KD$2="3",[7]IDP!$KQ$10,0)+IF([7]IDP!$LM$2="3",[7]IDP!$LZ$10,0)</f>
        <v>0</v>
      </c>
      <c r="AX17" s="76"/>
      <c r="AY17" s="76"/>
      <c r="AZ17" s="76"/>
      <c r="BA17" s="76"/>
      <c r="BB17" s="76"/>
      <c r="BC17" s="76"/>
      <c r="BD17" s="76">
        <f>IF([7]IDP!$J$2="3",[7]IDP!$AC$10,0)+IF([7]IDP!$AS$2="3",[7]IDP!$BL$10,0)+IF([7]IDP!$CB$2="3",[7]IDP!$CU$10,0)+IF([7]IDP!$DK$2="3",[7]IDP!$ED$10,0)+IF([7]IDP!$ET$2="3",[7]IDP!$FM$10,0)+IF([7]IDP!$GC$2="3",[7]IDP!$GV$10,0)+IF([7]IDP!$HL$2="3",[7]IDP!$IE$10,0)+IF([7]IDP!$IU$2="3",[7]IDP!$JN$10,0)+IF([7]IDP!$KD$2="3",[7]IDP!$KW$10,0)+IF([7]IDP!$LM$2="3",[7]IDP!$MF$10,0)</f>
        <v>0</v>
      </c>
      <c r="BE17" s="76"/>
      <c r="BF17" s="76"/>
      <c r="BG17" s="76"/>
      <c r="BH17" s="76"/>
      <c r="BI17" s="76"/>
      <c r="BJ17" s="76"/>
    </row>
    <row r="18" spans="1:63">
      <c r="A18" s="72" t="s">
        <v>17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69">
        <v>1073828.79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>
        <v>442562.44</v>
      </c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</row>
    <row r="19" spans="1:63" ht="15.75" thickBot="1">
      <c r="A19" s="70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>
        <f>N10+N18+N14</f>
        <v>1073828.79</v>
      </c>
      <c r="O19" s="71"/>
      <c r="P19" s="71"/>
      <c r="Q19" s="71"/>
      <c r="R19" s="71"/>
      <c r="S19" s="71"/>
      <c r="T19" s="71"/>
      <c r="U19" s="71">
        <f t="shared" ref="U19" si="0">U10+U18+U14</f>
        <v>0</v>
      </c>
      <c r="V19" s="71"/>
      <c r="W19" s="71"/>
      <c r="X19" s="71"/>
      <c r="Y19" s="71"/>
      <c r="Z19" s="71"/>
      <c r="AA19" s="71"/>
      <c r="AB19" s="71">
        <f t="shared" ref="AB19" si="1">AB10+AB18+AB14</f>
        <v>0</v>
      </c>
      <c r="AC19" s="71"/>
      <c r="AD19" s="71"/>
      <c r="AE19" s="71"/>
      <c r="AF19" s="71"/>
      <c r="AG19" s="71"/>
      <c r="AH19" s="71"/>
      <c r="AI19" s="71">
        <f t="shared" ref="AI19" si="2">AI10+AI18+AI14</f>
        <v>0</v>
      </c>
      <c r="AJ19" s="71"/>
      <c r="AK19" s="71"/>
      <c r="AL19" s="71"/>
      <c r="AM19" s="71"/>
      <c r="AN19" s="71"/>
      <c r="AO19" s="71"/>
      <c r="AP19" s="71">
        <f t="shared" ref="AP19" si="3">AP10+AP18+AP14</f>
        <v>442562.44</v>
      </c>
      <c r="AQ19" s="71"/>
      <c r="AR19" s="71"/>
      <c r="AS19" s="71"/>
      <c r="AT19" s="71"/>
      <c r="AU19" s="71"/>
      <c r="AV19" s="71"/>
      <c r="AW19" s="71">
        <f t="shared" ref="AW19" si="4">AW10+AW18+AW14</f>
        <v>0</v>
      </c>
      <c r="AX19" s="71"/>
      <c r="AY19" s="71"/>
      <c r="AZ19" s="71"/>
      <c r="BA19" s="71"/>
      <c r="BB19" s="71"/>
      <c r="BC19" s="71"/>
      <c r="BD19" s="71">
        <f t="shared" ref="BD19" si="5">BD10+BD18+BD14</f>
        <v>0</v>
      </c>
      <c r="BE19" s="71"/>
      <c r="BF19" s="71"/>
      <c r="BG19" s="71"/>
      <c r="BH19" s="71"/>
      <c r="BI19" s="71"/>
      <c r="BJ19" s="71"/>
    </row>
    <row r="20" spans="1:63" s="93" customFormat="1" ht="6" customHeight="1" thickTop="1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2"/>
    </row>
    <row r="21" spans="1:63" s="97" customFormat="1" ht="12" customHeight="1">
      <c r="A21" s="47" t="s">
        <v>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 t="s">
        <v>4</v>
      </c>
      <c r="O21" s="47"/>
      <c r="P21" s="47"/>
      <c r="Q21" s="47"/>
      <c r="R21" s="47"/>
      <c r="S21" s="47"/>
      <c r="T21" s="47"/>
      <c r="U21" s="47" t="s">
        <v>5</v>
      </c>
      <c r="V21" s="47"/>
      <c r="W21" s="47"/>
      <c r="X21" s="47"/>
      <c r="Y21" s="47"/>
      <c r="Z21" s="47"/>
      <c r="AA21" s="47"/>
      <c r="AB21" s="47" t="s">
        <v>6</v>
      </c>
      <c r="AC21" s="47"/>
      <c r="AD21" s="47"/>
      <c r="AE21" s="47"/>
      <c r="AF21" s="47"/>
      <c r="AG21" s="47"/>
      <c r="AH21" s="47"/>
      <c r="AI21" s="47" t="s">
        <v>7</v>
      </c>
      <c r="AJ21" s="47"/>
      <c r="AK21" s="47"/>
      <c r="AL21" s="47"/>
      <c r="AM21" s="47"/>
      <c r="AN21" s="47"/>
      <c r="AO21" s="47"/>
      <c r="AP21" s="47" t="s">
        <v>8</v>
      </c>
      <c r="AQ21" s="47"/>
      <c r="AR21" s="47"/>
      <c r="AS21" s="47"/>
      <c r="AT21" s="47"/>
      <c r="AU21" s="47"/>
      <c r="AV21" s="47"/>
      <c r="AW21" s="47" t="s">
        <v>9</v>
      </c>
      <c r="AX21" s="47"/>
      <c r="AY21" s="47"/>
      <c r="AZ21" s="47"/>
      <c r="BA21" s="47"/>
      <c r="BB21" s="47"/>
      <c r="BC21" s="47"/>
      <c r="BD21" s="47" t="s">
        <v>10</v>
      </c>
      <c r="BE21" s="47"/>
      <c r="BF21" s="47"/>
      <c r="BG21" s="47"/>
      <c r="BH21" s="47"/>
      <c r="BI21" s="47"/>
      <c r="BJ21" s="47"/>
    </row>
    <row r="22" spans="1:63" s="97" customFormat="1" ht="12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3" s="97" customFormat="1" ht="12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</row>
    <row r="24" spans="1:63" s="97" customFormat="1" ht="12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47"/>
    </row>
    <row r="25" spans="1:63">
      <c r="A25" s="94" t="s">
        <v>20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</row>
    <row r="26" spans="1:63">
      <c r="A26" s="96" t="s">
        <v>21</v>
      </c>
      <c r="B26" s="65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1">
        <v>0</v>
      </c>
      <c r="O26" s="61"/>
      <c r="P26" s="61"/>
      <c r="Q26" s="61"/>
      <c r="R26" s="61"/>
      <c r="S26" s="61"/>
      <c r="T26" s="61"/>
      <c r="U26" s="61">
        <v>0</v>
      </c>
      <c r="V26" s="61"/>
      <c r="W26" s="61"/>
      <c r="X26" s="61"/>
      <c r="Y26" s="61"/>
      <c r="Z26" s="61"/>
      <c r="AA26" s="61"/>
      <c r="AB26" s="61">
        <v>0</v>
      </c>
      <c r="AC26" s="61"/>
      <c r="AD26" s="61"/>
      <c r="AE26" s="61"/>
      <c r="AF26" s="61"/>
      <c r="AG26" s="61"/>
      <c r="AH26" s="61"/>
      <c r="AI26" s="61">
        <v>0</v>
      </c>
      <c r="AJ26" s="61"/>
      <c r="AK26" s="61"/>
      <c r="AL26" s="61"/>
      <c r="AM26" s="61"/>
      <c r="AN26" s="61"/>
      <c r="AO26" s="61"/>
      <c r="AP26" s="66">
        <f t="shared" ref="AP26:AP30" si="6">N26+U26-AB26+AI26</f>
        <v>0</v>
      </c>
      <c r="AQ26" s="66"/>
      <c r="AR26" s="66"/>
      <c r="AS26" s="66"/>
      <c r="AT26" s="66"/>
      <c r="AU26" s="66"/>
      <c r="AV26" s="66"/>
      <c r="AW26" s="61">
        <v>0</v>
      </c>
      <c r="AX26" s="61"/>
      <c r="AY26" s="61"/>
      <c r="AZ26" s="61"/>
      <c r="BA26" s="61"/>
      <c r="BB26" s="61"/>
      <c r="BC26" s="61"/>
      <c r="BD26" s="61">
        <v>0</v>
      </c>
      <c r="BE26" s="61"/>
      <c r="BF26" s="61"/>
      <c r="BG26" s="61"/>
      <c r="BH26" s="61"/>
      <c r="BI26" s="61"/>
      <c r="BJ26" s="68"/>
    </row>
    <row r="27" spans="1:63">
      <c r="A27" s="96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6">
        <f t="shared" si="6"/>
        <v>0</v>
      </c>
      <c r="AQ27" s="66"/>
      <c r="AR27" s="66"/>
      <c r="AS27" s="66"/>
      <c r="AT27" s="66"/>
      <c r="AU27" s="66"/>
      <c r="AV27" s="66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</row>
    <row r="28" spans="1:63">
      <c r="A28" s="96" t="s">
        <v>24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6">
        <f t="shared" si="6"/>
        <v>0</v>
      </c>
      <c r="AQ28" s="66"/>
      <c r="AR28" s="66"/>
      <c r="AS28" s="66"/>
      <c r="AT28" s="66"/>
      <c r="AU28" s="66"/>
      <c r="AV28" s="66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3">
      <c r="A29" s="96" t="s">
        <v>25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6">
        <f t="shared" si="6"/>
        <v>0</v>
      </c>
      <c r="AQ29" s="66"/>
      <c r="AR29" s="66"/>
      <c r="AS29" s="66"/>
      <c r="AT29" s="66"/>
      <c r="AU29" s="66"/>
      <c r="AV29" s="66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</row>
    <row r="30" spans="1:63">
      <c r="A30" s="96" t="s">
        <v>26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4">
        <f t="shared" si="6"/>
        <v>0</v>
      </c>
      <c r="AQ30" s="64"/>
      <c r="AR30" s="64"/>
      <c r="AS30" s="64"/>
      <c r="AT30" s="64"/>
      <c r="AU30" s="64"/>
      <c r="AV30" s="64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</row>
    <row r="31" spans="1:63" ht="15.75" thickBot="1">
      <c r="A31" s="107"/>
      <c r="B31" s="34" t="s">
        <v>27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>
        <f>SUM(N26:T30)</f>
        <v>0</v>
      </c>
      <c r="O31" s="35"/>
      <c r="P31" s="35"/>
      <c r="Q31" s="35"/>
      <c r="R31" s="35"/>
      <c r="S31" s="35"/>
      <c r="T31" s="35"/>
      <c r="U31" s="35">
        <f>SUM(U26:AA30)</f>
        <v>0</v>
      </c>
      <c r="V31" s="35"/>
      <c r="W31" s="35"/>
      <c r="X31" s="35"/>
      <c r="Y31" s="35"/>
      <c r="Z31" s="35"/>
      <c r="AA31" s="35"/>
      <c r="AB31" s="35">
        <f>SUM(AB26:AH30)</f>
        <v>0</v>
      </c>
      <c r="AC31" s="35"/>
      <c r="AD31" s="35"/>
      <c r="AE31" s="35"/>
      <c r="AF31" s="35"/>
      <c r="AG31" s="35"/>
      <c r="AH31" s="35"/>
      <c r="AI31" s="35">
        <f>SUM(AI26:AO30)</f>
        <v>0</v>
      </c>
      <c r="AJ31" s="35"/>
      <c r="AK31" s="35"/>
      <c r="AL31" s="35"/>
      <c r="AM31" s="35"/>
      <c r="AN31" s="35"/>
      <c r="AO31" s="35"/>
      <c r="AP31" s="35">
        <f>SUM(AP26:AV30)</f>
        <v>0</v>
      </c>
      <c r="AQ31" s="35"/>
      <c r="AR31" s="35"/>
      <c r="AS31" s="35"/>
      <c r="AT31" s="35"/>
      <c r="AU31" s="35"/>
      <c r="AV31" s="35"/>
      <c r="AW31" s="35">
        <f>SUM(AW26:BC30)</f>
        <v>0</v>
      </c>
      <c r="AX31" s="35"/>
      <c r="AY31" s="35"/>
      <c r="AZ31" s="35"/>
      <c r="BA31" s="35"/>
      <c r="BB31" s="35"/>
      <c r="BC31" s="35"/>
      <c r="BD31" s="35">
        <f>SUM(BD26:BJ30)</f>
        <v>0</v>
      </c>
      <c r="BE31" s="35"/>
      <c r="BF31" s="35"/>
      <c r="BG31" s="35"/>
      <c r="BH31" s="35"/>
      <c r="BI31" s="35"/>
      <c r="BJ31" s="35"/>
    </row>
    <row r="32" spans="1:63" ht="15.75" thickTop="1">
      <c r="A32" s="109" t="s">
        <v>28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113"/>
      <c r="BK32" s="108"/>
    </row>
    <row r="33" spans="1:63">
      <c r="A33" s="96" t="s">
        <v>21</v>
      </c>
      <c r="B33" s="50" t="s">
        <v>22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7">
        <v>0</v>
      </c>
      <c r="O33" s="57"/>
      <c r="P33" s="57"/>
      <c r="Q33" s="57"/>
      <c r="R33" s="57"/>
      <c r="S33" s="57"/>
      <c r="T33" s="57"/>
      <c r="U33" s="57">
        <v>0</v>
      </c>
      <c r="V33" s="57"/>
      <c r="W33" s="57"/>
      <c r="X33" s="57"/>
      <c r="Y33" s="57"/>
      <c r="Z33" s="57"/>
      <c r="AA33" s="57"/>
      <c r="AB33" s="57">
        <v>0</v>
      </c>
      <c r="AC33" s="57"/>
      <c r="AD33" s="57"/>
      <c r="AE33" s="57"/>
      <c r="AF33" s="57"/>
      <c r="AG33" s="57"/>
      <c r="AH33" s="57"/>
      <c r="AI33" s="57">
        <v>0</v>
      </c>
      <c r="AJ33" s="57"/>
      <c r="AK33" s="57"/>
      <c r="AL33" s="57"/>
      <c r="AM33" s="57"/>
      <c r="AN33" s="57"/>
      <c r="AO33" s="58"/>
      <c r="AP33" s="59">
        <f t="shared" ref="AP33:AP37" si="7">N33+U33-AB33+AI33</f>
        <v>0</v>
      </c>
      <c r="AQ33" s="60"/>
      <c r="AR33" s="60"/>
      <c r="AS33" s="60"/>
      <c r="AT33" s="60"/>
      <c r="AU33" s="60"/>
      <c r="AV33" s="60"/>
      <c r="AW33" s="48">
        <v>0</v>
      </c>
      <c r="AX33" s="48"/>
      <c r="AY33" s="48"/>
      <c r="AZ33" s="48"/>
      <c r="BA33" s="48"/>
      <c r="BB33" s="48"/>
      <c r="BC33" s="48"/>
      <c r="BD33" s="48">
        <v>0</v>
      </c>
      <c r="BE33" s="48"/>
      <c r="BF33" s="48"/>
      <c r="BG33" s="48"/>
      <c r="BH33" s="48"/>
      <c r="BI33" s="48"/>
      <c r="BJ33" s="49"/>
    </row>
    <row r="34" spans="1:63">
      <c r="A34" s="96" t="s">
        <v>23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9">
        <f t="shared" si="7"/>
        <v>0</v>
      </c>
      <c r="AQ34" s="60"/>
      <c r="AR34" s="60"/>
      <c r="AS34" s="60"/>
      <c r="AT34" s="60"/>
      <c r="AU34" s="60"/>
      <c r="AV34" s="60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9"/>
    </row>
    <row r="35" spans="1:63">
      <c r="A35" s="96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8"/>
      <c r="AP35" s="59">
        <f t="shared" si="7"/>
        <v>0</v>
      </c>
      <c r="AQ35" s="60"/>
      <c r="AR35" s="60"/>
      <c r="AS35" s="60"/>
      <c r="AT35" s="60"/>
      <c r="AU35" s="60"/>
      <c r="AV35" s="60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9"/>
    </row>
    <row r="36" spans="1:63">
      <c r="A36" s="96" t="s">
        <v>25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8"/>
      <c r="AP36" s="59">
        <f t="shared" si="7"/>
        <v>0</v>
      </c>
      <c r="AQ36" s="60"/>
      <c r="AR36" s="60"/>
      <c r="AS36" s="60"/>
      <c r="AT36" s="60"/>
      <c r="AU36" s="60"/>
      <c r="AV36" s="60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9"/>
    </row>
    <row r="37" spans="1:63">
      <c r="A37" s="96" t="s">
        <v>26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2"/>
      <c r="AP37" s="53">
        <f t="shared" si="7"/>
        <v>0</v>
      </c>
      <c r="AQ37" s="54"/>
      <c r="AR37" s="54"/>
      <c r="AS37" s="54"/>
      <c r="AT37" s="54"/>
      <c r="AU37" s="54"/>
      <c r="AV37" s="54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6"/>
    </row>
    <row r="38" spans="1:63" ht="15.75" thickBot="1">
      <c r="B38" s="34" t="s">
        <v>27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>
        <f>SUM(N33:T37)</f>
        <v>0</v>
      </c>
      <c r="O38" s="35"/>
      <c r="P38" s="35"/>
      <c r="Q38" s="35"/>
      <c r="R38" s="35"/>
      <c r="S38" s="35"/>
      <c r="T38" s="35"/>
      <c r="U38" s="35">
        <f>SUM(U33:AA37)</f>
        <v>0</v>
      </c>
      <c r="V38" s="35"/>
      <c r="W38" s="35"/>
      <c r="X38" s="35"/>
      <c r="Y38" s="35"/>
      <c r="Z38" s="35"/>
      <c r="AA38" s="35"/>
      <c r="AB38" s="35">
        <f>SUM(AB33:AH37)</f>
        <v>0</v>
      </c>
      <c r="AC38" s="35"/>
      <c r="AD38" s="35"/>
      <c r="AE38" s="35"/>
      <c r="AF38" s="35"/>
      <c r="AG38" s="35"/>
      <c r="AH38" s="35"/>
      <c r="AI38" s="35">
        <f>SUM(AI33:AO37)</f>
        <v>0</v>
      </c>
      <c r="AJ38" s="35"/>
      <c r="AK38" s="35"/>
      <c r="AL38" s="35"/>
      <c r="AM38" s="35"/>
      <c r="AN38" s="35"/>
      <c r="AO38" s="35"/>
      <c r="AP38" s="35">
        <f>SUM(AP33:AV37)</f>
        <v>0</v>
      </c>
      <c r="AQ38" s="35"/>
      <c r="AR38" s="35"/>
      <c r="AS38" s="35"/>
      <c r="AT38" s="35"/>
      <c r="AU38" s="35"/>
      <c r="AV38" s="35"/>
      <c r="AW38" s="35">
        <f>SUM(AW33:BC37)</f>
        <v>0</v>
      </c>
      <c r="AX38" s="35"/>
      <c r="AY38" s="35"/>
      <c r="AZ38" s="35"/>
      <c r="BA38" s="35"/>
      <c r="BB38" s="35"/>
      <c r="BC38" s="35"/>
      <c r="BD38" s="35">
        <f t="shared" ref="BD38" si="8">SUM(BD33:BJ37)</f>
        <v>0</v>
      </c>
      <c r="BE38" s="35"/>
      <c r="BF38" s="35"/>
      <c r="BG38" s="35"/>
      <c r="BH38" s="35"/>
      <c r="BI38" s="35"/>
      <c r="BJ38" s="35"/>
    </row>
    <row r="39" spans="1:63" ht="15.75" thickTop="1"/>
    <row r="40" spans="1:63" ht="15" customHeight="1">
      <c r="A40" s="46" t="s">
        <v>29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30</v>
      </c>
      <c r="O40" s="47"/>
      <c r="P40" s="47"/>
      <c r="Q40" s="47"/>
      <c r="R40" s="47"/>
      <c r="S40" s="47"/>
      <c r="T40" s="47"/>
      <c r="U40" s="47"/>
      <c r="V40" s="47"/>
      <c r="W40" s="47"/>
      <c r="X40" s="47" t="s">
        <v>31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 t="s">
        <v>32</v>
      </c>
      <c r="AI40" s="47"/>
      <c r="AJ40" s="47"/>
      <c r="AK40" s="47"/>
      <c r="AL40" s="47"/>
      <c r="AM40" s="47"/>
      <c r="AN40" s="47"/>
      <c r="AO40" s="47"/>
      <c r="AP40" s="47"/>
      <c r="AQ40" s="47"/>
      <c r="AR40" s="47" t="s">
        <v>33</v>
      </c>
      <c r="AS40" s="47"/>
      <c r="AT40" s="47"/>
      <c r="AU40" s="47"/>
      <c r="AV40" s="47"/>
      <c r="AW40" s="47"/>
      <c r="AX40" s="47"/>
      <c r="AY40" s="47"/>
      <c r="AZ40" s="47"/>
      <c r="BA40" s="47"/>
      <c r="BB40" s="47" t="s">
        <v>34</v>
      </c>
      <c r="BC40" s="47"/>
      <c r="BD40" s="47"/>
      <c r="BE40" s="47"/>
      <c r="BF40" s="47"/>
      <c r="BG40" s="47"/>
      <c r="BH40" s="47"/>
      <c r="BI40" s="47"/>
      <c r="BJ40" s="47"/>
    </row>
    <row r="41" spans="1:6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3">
      <c r="A42" s="94" t="s">
        <v>35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108"/>
    </row>
    <row r="43" spans="1:63">
      <c r="A43" s="96" t="s">
        <v>21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63">
      <c r="A44" s="96" t="s">
        <v>23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</row>
    <row r="45" spans="1:63">
      <c r="A45" s="96" t="s">
        <v>24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</row>
    <row r="46" spans="1:63">
      <c r="A46" s="96" t="s">
        <v>25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</row>
    <row r="47" spans="1:63">
      <c r="A47" s="96" t="s">
        <v>26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3"/>
      <c r="BC47" s="43"/>
      <c r="BD47" s="43"/>
      <c r="BE47" s="43"/>
      <c r="BF47" s="43"/>
      <c r="BG47" s="43"/>
      <c r="BH47" s="43"/>
      <c r="BI47" s="43"/>
      <c r="BJ47" s="43"/>
    </row>
    <row r="48" spans="1:63" ht="15.75" thickBot="1">
      <c r="A48" s="107"/>
      <c r="B48" s="34" t="s">
        <v>27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>
        <f>SUM(N43:W47)</f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>
        <f>SUM(AR43:BA47)</f>
        <v>0</v>
      </c>
      <c r="AS48" s="37"/>
      <c r="AT48" s="37"/>
      <c r="AU48" s="37"/>
      <c r="AV48" s="37"/>
      <c r="AW48" s="37"/>
      <c r="AX48" s="37"/>
      <c r="AY48" s="37"/>
      <c r="AZ48" s="37"/>
      <c r="BA48" s="37"/>
      <c r="BB48" s="36"/>
      <c r="BC48" s="36"/>
      <c r="BD48" s="36"/>
      <c r="BE48" s="36"/>
      <c r="BF48" s="36"/>
      <c r="BG48" s="36"/>
      <c r="BH48" s="36"/>
      <c r="BI48" s="36"/>
      <c r="BJ48" s="36"/>
    </row>
    <row r="49" spans="1:62" ht="15.75" thickTop="1">
      <c r="A49" s="107"/>
      <c r="B49" s="102"/>
      <c r="C49" s="92" t="s">
        <v>36</v>
      </c>
      <c r="AU49" s="104"/>
      <c r="AV49" s="104"/>
      <c r="AW49" s="104"/>
      <c r="AX49" s="104"/>
      <c r="AY49" s="104"/>
      <c r="AZ49" s="104"/>
      <c r="BA49" s="104"/>
      <c r="BB49" s="103"/>
      <c r="BC49" s="103"/>
      <c r="BD49" s="103"/>
      <c r="BE49" s="103"/>
      <c r="BF49" s="103"/>
      <c r="BG49" s="103"/>
      <c r="BH49" s="103"/>
      <c r="BI49" s="103"/>
      <c r="BJ49" s="103"/>
    </row>
    <row r="50" spans="1:62">
      <c r="A50" s="107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3"/>
      <c r="BC50" s="103"/>
      <c r="BD50" s="103"/>
      <c r="BE50" s="103"/>
      <c r="BF50" s="103"/>
      <c r="BG50" s="103"/>
      <c r="BH50" s="103"/>
      <c r="BI50" s="103"/>
      <c r="BJ50" s="103"/>
    </row>
    <row r="51" spans="1:62"/>
    <row r="52" spans="1:62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AM52" s="29" t="s">
        <v>53</v>
      </c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99"/>
      <c r="BE52" s="99"/>
      <c r="BF52" s="99"/>
    </row>
    <row r="53" spans="1:62" ht="15" customHeight="1">
      <c r="D53" s="31" t="s">
        <v>38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W53" s="32" t="s">
        <v>39</v>
      </c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101"/>
      <c r="AK53" s="101"/>
      <c r="AL53" s="101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1:62" ht="15" customHeight="1">
      <c r="D54" s="33" t="s">
        <v>40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W54" s="32" t="s">
        <v>41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101"/>
      <c r="AK54" s="101"/>
      <c r="AL54" s="101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62" ht="15" customHeight="1"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</row>
    <row r="56" spans="1:6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</row>
    <row r="58" spans="1:62"/>
  </sheetData>
  <mergeCells count="257"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P34:AV34"/>
    <mergeCell ref="AB31:AH31"/>
    <mergeCell ref="AI31:AO31"/>
    <mergeCell ref="AP31:AV31"/>
    <mergeCell ref="N35:T35"/>
    <mergeCell ref="B47:M47"/>
    <mergeCell ref="N43:W43"/>
    <mergeCell ref="N38:T38"/>
    <mergeCell ref="U38:AA38"/>
    <mergeCell ref="AB38:AH38"/>
    <mergeCell ref="AI38:AO38"/>
    <mergeCell ref="AP38:AV38"/>
    <mergeCell ref="AB37:AH37"/>
    <mergeCell ref="AI37:AO37"/>
    <mergeCell ref="AP37:AV37"/>
    <mergeCell ref="AH42:AQ42"/>
    <mergeCell ref="AR42:BA42"/>
    <mergeCell ref="N44:W44"/>
    <mergeCell ref="N45:W45"/>
    <mergeCell ref="U35:AA35"/>
    <mergeCell ref="AB35:AH35"/>
    <mergeCell ref="AI35:AO35"/>
    <mergeCell ref="AP35:AV35"/>
    <mergeCell ref="N30:T30"/>
    <mergeCell ref="U30:AA30"/>
    <mergeCell ref="AB30:AH30"/>
    <mergeCell ref="AI30:AO30"/>
    <mergeCell ref="AP30:AV30"/>
    <mergeCell ref="AW30:BC30"/>
  </mergeCells>
  <conditionalFormatting sqref="N27:N29 U27:U29 AB27:AB29 AI27:AI29">
    <cfRule type="containsBlanks" dxfId="91" priority="46">
      <formula>LEN(TRIM(N27))=0</formula>
    </cfRule>
  </conditionalFormatting>
  <conditionalFormatting sqref="B26">
    <cfRule type="containsBlanks" dxfId="90" priority="45">
      <formula>LEN(TRIM(B26))=0</formula>
    </cfRule>
  </conditionalFormatting>
  <conditionalFormatting sqref="N26 U26 AB26 AI26">
    <cfRule type="containsBlanks" dxfId="89" priority="44">
      <formula>LEN(TRIM(N26))=0</formula>
    </cfRule>
  </conditionalFormatting>
  <conditionalFormatting sqref="N30 U30 AB30 AI30">
    <cfRule type="containsBlanks" dxfId="88" priority="43">
      <formula>LEN(TRIM(N30))=0</formula>
    </cfRule>
  </conditionalFormatting>
  <conditionalFormatting sqref="AW26:AW30">
    <cfRule type="containsBlanks" dxfId="87" priority="42">
      <formula>LEN(TRIM(AW26))=0</formula>
    </cfRule>
  </conditionalFormatting>
  <conditionalFormatting sqref="BD26:BD30">
    <cfRule type="containsBlanks" dxfId="86" priority="41">
      <formula>LEN(TRIM(BD26))=0</formula>
    </cfRule>
  </conditionalFormatting>
  <conditionalFormatting sqref="B27">
    <cfRule type="containsBlanks" dxfId="85" priority="40">
      <formula>LEN(TRIM(B27))=0</formula>
    </cfRule>
  </conditionalFormatting>
  <conditionalFormatting sqref="B28">
    <cfRule type="containsBlanks" dxfId="84" priority="39">
      <formula>LEN(TRIM(B28))=0</formula>
    </cfRule>
  </conditionalFormatting>
  <conditionalFormatting sqref="B29">
    <cfRule type="containsBlanks" dxfId="83" priority="38">
      <formula>LEN(TRIM(B29))=0</formula>
    </cfRule>
  </conditionalFormatting>
  <conditionalFormatting sqref="B30">
    <cfRule type="containsBlanks" dxfId="82" priority="37">
      <formula>LEN(TRIM(B30))=0</formula>
    </cfRule>
  </conditionalFormatting>
  <conditionalFormatting sqref="N33:N37 U33:U37 AB33:AB37 AI33:AI37">
    <cfRule type="containsBlanks" dxfId="81" priority="36">
      <formula>LEN(TRIM(N33))=0</formula>
    </cfRule>
  </conditionalFormatting>
  <conditionalFormatting sqref="B33">
    <cfRule type="containsBlanks" dxfId="80" priority="35">
      <formula>LEN(TRIM(B33))=0</formula>
    </cfRule>
  </conditionalFormatting>
  <conditionalFormatting sqref="AW33:AW37">
    <cfRule type="containsBlanks" dxfId="79" priority="34">
      <formula>LEN(TRIM(AW33))=0</formula>
    </cfRule>
  </conditionalFormatting>
  <conditionalFormatting sqref="BD33:BD37">
    <cfRule type="containsBlanks" dxfId="78" priority="33">
      <formula>LEN(TRIM(BD33))=0</formula>
    </cfRule>
  </conditionalFormatting>
  <conditionalFormatting sqref="B34">
    <cfRule type="containsBlanks" dxfId="77" priority="32">
      <formula>LEN(TRIM(B34))=0</formula>
    </cfRule>
  </conditionalFormatting>
  <conditionalFormatting sqref="B36">
    <cfRule type="containsBlanks" dxfId="76" priority="31">
      <formula>LEN(TRIM(B36))=0</formula>
    </cfRule>
  </conditionalFormatting>
  <conditionalFormatting sqref="B37">
    <cfRule type="containsBlanks" dxfId="75" priority="30">
      <formula>LEN(TRIM(B37))=0</formula>
    </cfRule>
  </conditionalFormatting>
  <conditionalFormatting sqref="B35">
    <cfRule type="containsBlanks" dxfId="74" priority="29">
      <formula>LEN(TRIM(B35))=0</formula>
    </cfRule>
  </conditionalFormatting>
  <conditionalFormatting sqref="X46">
    <cfRule type="containsBlanks" dxfId="73" priority="5">
      <formula>LEN(TRIM(X46))=0</formula>
    </cfRule>
  </conditionalFormatting>
  <conditionalFormatting sqref="N43">
    <cfRule type="containsBlanks" dxfId="72" priority="28">
      <formula>LEN(TRIM(N43))=0</formula>
    </cfRule>
  </conditionalFormatting>
  <conditionalFormatting sqref="X43">
    <cfRule type="containsBlanks" dxfId="71" priority="26">
      <formula>LEN(TRIM(X43))=0</formula>
    </cfRule>
  </conditionalFormatting>
  <conditionalFormatting sqref="B43">
    <cfRule type="containsBlanks" dxfId="70" priority="27">
      <formula>LEN(TRIM(B43))=0</formula>
    </cfRule>
  </conditionalFormatting>
  <conditionalFormatting sqref="AH43">
    <cfRule type="containsBlanks" dxfId="69" priority="25">
      <formula>LEN(TRIM(AH43))=0</formula>
    </cfRule>
  </conditionalFormatting>
  <conditionalFormatting sqref="AR43">
    <cfRule type="containsBlanks" dxfId="68" priority="24">
      <formula>LEN(TRIM(AR43))=0</formula>
    </cfRule>
  </conditionalFormatting>
  <conditionalFormatting sqref="N44">
    <cfRule type="containsBlanks" dxfId="67" priority="23">
      <formula>LEN(TRIM(N44))=0</formula>
    </cfRule>
  </conditionalFormatting>
  <conditionalFormatting sqref="X44">
    <cfRule type="containsBlanks" dxfId="66" priority="22">
      <formula>LEN(TRIM(X44))=0</formula>
    </cfRule>
  </conditionalFormatting>
  <conditionalFormatting sqref="AH44">
    <cfRule type="containsBlanks" dxfId="65" priority="21">
      <formula>LEN(TRIM(AH44))=0</formula>
    </cfRule>
  </conditionalFormatting>
  <conditionalFormatting sqref="AR44">
    <cfRule type="containsBlanks" dxfId="64" priority="20">
      <formula>LEN(TRIM(AR44))=0</formula>
    </cfRule>
  </conditionalFormatting>
  <conditionalFormatting sqref="N45">
    <cfRule type="containsBlanks" dxfId="63" priority="19">
      <formula>LEN(TRIM(N45))=0</formula>
    </cfRule>
  </conditionalFormatting>
  <conditionalFormatting sqref="X45">
    <cfRule type="containsBlanks" dxfId="62" priority="18">
      <formula>LEN(TRIM(X45))=0</formula>
    </cfRule>
  </conditionalFormatting>
  <conditionalFormatting sqref="AH45">
    <cfRule type="containsBlanks" dxfId="61" priority="17">
      <formula>LEN(TRIM(AH45))=0</formula>
    </cfRule>
  </conditionalFormatting>
  <conditionalFormatting sqref="AR45">
    <cfRule type="containsBlanks" dxfId="60" priority="16">
      <formula>LEN(TRIM(AR45))=0</formula>
    </cfRule>
  </conditionalFormatting>
  <conditionalFormatting sqref="N46">
    <cfRule type="containsBlanks" dxfId="59" priority="15">
      <formula>LEN(TRIM(N46))=0</formula>
    </cfRule>
  </conditionalFormatting>
  <conditionalFormatting sqref="AR46">
    <cfRule type="containsBlanks" dxfId="58" priority="14">
      <formula>LEN(TRIM(AR46))=0</formula>
    </cfRule>
  </conditionalFormatting>
  <conditionalFormatting sqref="N47">
    <cfRule type="containsBlanks" dxfId="57" priority="13">
      <formula>LEN(TRIM(N47))=0</formula>
    </cfRule>
  </conditionalFormatting>
  <conditionalFormatting sqref="AR47">
    <cfRule type="containsBlanks" dxfId="56" priority="12">
      <formula>LEN(TRIM(AR47))=0</formula>
    </cfRule>
  </conditionalFormatting>
  <conditionalFormatting sqref="BB43">
    <cfRule type="containsBlanks" dxfId="55" priority="11">
      <formula>LEN(TRIM(BB43))=0</formula>
    </cfRule>
  </conditionalFormatting>
  <conditionalFormatting sqref="BB44:BB45 BB47">
    <cfRule type="containsBlanks" dxfId="54" priority="10">
      <formula>LEN(TRIM(BB44))=0</formula>
    </cfRule>
  </conditionalFormatting>
  <conditionalFormatting sqref="X47">
    <cfRule type="containsBlanks" dxfId="53" priority="9">
      <formula>LEN(TRIM(X47))=0</formula>
    </cfRule>
  </conditionalFormatting>
  <conditionalFormatting sqref="AH47">
    <cfRule type="containsBlanks" dxfId="52" priority="8">
      <formula>LEN(TRIM(AH47))=0</formula>
    </cfRule>
  </conditionalFormatting>
  <conditionalFormatting sqref="BB46">
    <cfRule type="containsBlanks" dxfId="51" priority="7">
      <formula>LEN(TRIM(BB46))=0</formula>
    </cfRule>
  </conditionalFormatting>
  <conditionalFormatting sqref="AH46">
    <cfRule type="containsBlanks" dxfId="50" priority="6">
      <formula>LEN(TRIM(AH46))=0</formula>
    </cfRule>
  </conditionalFormatting>
  <conditionalFormatting sqref="B44">
    <cfRule type="containsBlanks" dxfId="49" priority="4">
      <formula>LEN(TRIM(B44))=0</formula>
    </cfRule>
  </conditionalFormatting>
  <conditionalFormatting sqref="B45">
    <cfRule type="containsBlanks" dxfId="48" priority="3">
      <formula>LEN(TRIM(B45))=0</formula>
    </cfRule>
  </conditionalFormatting>
  <conditionalFormatting sqref="B46">
    <cfRule type="containsBlanks" dxfId="47" priority="2">
      <formula>LEN(TRIM(B46))=0</formula>
    </cfRule>
  </conditionalFormatting>
  <conditionalFormatting sqref="B47">
    <cfRule type="containsBlanks" dxfId="46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8"/>
  <sheetViews>
    <sheetView workbookViewId="0">
      <selection sqref="A1:XFD1048576"/>
    </sheetView>
  </sheetViews>
  <sheetFormatPr baseColWidth="10" defaultColWidth="0" defaultRowHeight="15" customHeight="1" zeroHeight="1"/>
  <cols>
    <col min="1" max="63" width="2.85546875" style="1" customWidth="1"/>
    <col min="64" max="16384" width="2.85546875" style="1" hidden="1"/>
  </cols>
  <sheetData>
    <row r="1" spans="1:6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</row>
    <row r="2" spans="1:62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</row>
    <row r="3" spans="1:62">
      <c r="A3" s="89" t="s">
        <v>50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</row>
    <row r="4" spans="1:62"/>
    <row r="5" spans="1:62" ht="15" customHeight="1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 t="s">
        <v>4</v>
      </c>
      <c r="O5" s="90"/>
      <c r="P5" s="90"/>
      <c r="Q5" s="90"/>
      <c r="R5" s="90"/>
      <c r="S5" s="90"/>
      <c r="T5" s="90"/>
      <c r="U5" s="90" t="s">
        <v>5</v>
      </c>
      <c r="V5" s="90"/>
      <c r="W5" s="90"/>
      <c r="X5" s="90"/>
      <c r="Y5" s="90"/>
      <c r="Z5" s="90"/>
      <c r="AA5" s="90"/>
      <c r="AB5" s="90" t="s">
        <v>6</v>
      </c>
      <c r="AC5" s="90"/>
      <c r="AD5" s="90"/>
      <c r="AE5" s="90"/>
      <c r="AF5" s="90"/>
      <c r="AG5" s="90"/>
      <c r="AH5" s="90"/>
      <c r="AI5" s="90" t="s">
        <v>7</v>
      </c>
      <c r="AJ5" s="90"/>
      <c r="AK5" s="90"/>
      <c r="AL5" s="90"/>
      <c r="AM5" s="90"/>
      <c r="AN5" s="90"/>
      <c r="AO5" s="90"/>
      <c r="AP5" s="90" t="s">
        <v>8</v>
      </c>
      <c r="AQ5" s="90"/>
      <c r="AR5" s="90"/>
      <c r="AS5" s="90"/>
      <c r="AT5" s="90"/>
      <c r="AU5" s="90"/>
      <c r="AV5" s="90"/>
      <c r="AW5" s="90" t="s">
        <v>9</v>
      </c>
      <c r="AX5" s="90"/>
      <c r="AY5" s="90"/>
      <c r="AZ5" s="90"/>
      <c r="BA5" s="90"/>
      <c r="BB5" s="90"/>
      <c r="BC5" s="90"/>
      <c r="BD5" s="90" t="s">
        <v>10</v>
      </c>
      <c r="BE5" s="90"/>
      <c r="BF5" s="90"/>
      <c r="BG5" s="90"/>
      <c r="BH5" s="90"/>
      <c r="BI5" s="90"/>
      <c r="BJ5" s="90"/>
    </row>
    <row r="6" spans="1:62" ht="1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</row>
    <row r="7" spans="1:62" ht="1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</row>
    <row r="8" spans="1:62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</row>
    <row r="9" spans="1:62">
      <c r="A9" s="86" t="s">
        <v>11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</row>
    <row r="10" spans="1:62">
      <c r="A10" s="2"/>
      <c r="B10" s="85" t="s">
        <v>12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79">
        <f>SUM(N11:T13)</f>
        <v>0</v>
      </c>
      <c r="O10" s="79"/>
      <c r="P10" s="79"/>
      <c r="Q10" s="79"/>
      <c r="R10" s="79"/>
      <c r="S10" s="79"/>
      <c r="T10" s="79"/>
      <c r="U10" s="79">
        <f>SUM(U11:AA13)</f>
        <v>0</v>
      </c>
      <c r="V10" s="79"/>
      <c r="W10" s="79"/>
      <c r="X10" s="79"/>
      <c r="Y10" s="79"/>
      <c r="Z10" s="79"/>
      <c r="AA10" s="79"/>
      <c r="AB10" s="79">
        <f>SUM(AB11:AH13)</f>
        <v>0</v>
      </c>
      <c r="AC10" s="79"/>
      <c r="AD10" s="79"/>
      <c r="AE10" s="79"/>
      <c r="AF10" s="79"/>
      <c r="AG10" s="79"/>
      <c r="AH10" s="79"/>
      <c r="AI10" s="79">
        <f>SUM(AI11:AO13)</f>
        <v>0</v>
      </c>
      <c r="AJ10" s="79"/>
      <c r="AK10" s="79"/>
      <c r="AL10" s="79"/>
      <c r="AM10" s="79"/>
      <c r="AN10" s="79"/>
      <c r="AO10" s="79"/>
      <c r="AP10" s="79">
        <f>SUM(AP11:AV13)</f>
        <v>0</v>
      </c>
      <c r="AQ10" s="79"/>
      <c r="AR10" s="79"/>
      <c r="AS10" s="79"/>
      <c r="AT10" s="79"/>
      <c r="AU10" s="79"/>
      <c r="AV10" s="79"/>
      <c r="AW10" s="79">
        <f>SUM(AW11:BC13)</f>
        <v>0</v>
      </c>
      <c r="AX10" s="79"/>
      <c r="AY10" s="79"/>
      <c r="AZ10" s="79"/>
      <c r="BA10" s="79"/>
      <c r="BB10" s="79"/>
      <c r="BC10" s="79"/>
      <c r="BD10" s="79">
        <f>SUM(BD11:BJ13)</f>
        <v>0</v>
      </c>
      <c r="BE10" s="79"/>
      <c r="BF10" s="79"/>
      <c r="BG10" s="79"/>
      <c r="BH10" s="79"/>
      <c r="BI10" s="79"/>
      <c r="BJ10" s="79"/>
    </row>
    <row r="11" spans="1:62">
      <c r="A11" s="3"/>
      <c r="B11" s="3"/>
      <c r="C11" s="84" t="s">
        <v>13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0">
        <f>IF([6]IDP!$J$2="1",[6]IDP!$R$6,0)+IF([6]IDP!$AS$2="1",[6]IDP!$BA$6,0)+IF([6]IDP!$CB$2="1",[6]IDP!$CJ$6,0)+IF([6]IDP!$DK$2="1",[6]IDP!$DS$6,0)+IF([6]IDP!$ET$2="1",[6]IDP!$FB$6,0)+IF([6]IDP!$GC$2="1",[6]IDP!$GK$6,0)+IF([6]IDP!$HL$2="1",[6]IDP!$HT$6,0)+IF([6]IDP!$IU$2="1",[6]IDP!$JC$6,0)+IF([6]IDP!$KD$2="1",[6]IDP!$KL$6,0)+IF([6]IDP!$LM$2="1",[6]IDP!$LU$6,0)</f>
        <v>0</v>
      </c>
      <c r="O11" s="80"/>
      <c r="P11" s="80"/>
      <c r="Q11" s="80"/>
      <c r="R11" s="80"/>
      <c r="S11" s="80"/>
      <c r="T11" s="80"/>
      <c r="U11" s="80">
        <f>IF([6]IDP!$J$2="1",[6]IDP!$E$25,0)+IF([6]IDP!$AS$2="1",[6]IDP!$AN$25,0)+IF([6]IDP!$CB$2="1",[6]IDP!$BW$25,0)+IF([6]IDP!$DK$2="1",[6]IDP!$DF$25,0)+IF([6]IDP!$ET$2="1",[6]IDP!$EO$25,0)+IF([6]IDP!$GC$2="1",[6]IDP!$FX$25,0)+IF([6]IDP!$HL$2="1",[6]IDP!$HG$25,0)+IF([6]IDP!$IU$2="1",[6]IDP!$IP$25,0)+IF([6]IDP!$KD$2="1",[6]IDP!$JY$25,0)+IF([6]IDP!$LM$2="1",[6]IDP!$LH$25,0)</f>
        <v>0</v>
      </c>
      <c r="V11" s="80"/>
      <c r="W11" s="80"/>
      <c r="X11" s="80"/>
      <c r="Y11" s="80"/>
      <c r="Z11" s="80"/>
      <c r="AA11" s="80"/>
      <c r="AB11" s="81">
        <f>IF([6]IDP!$J$2="1",[6]IDP!$K$25,0)+IF([6]IDP!$AS$2="1",[6]IDP!$AT$25,0)+IF([6]IDP!$CB$2="1",[6]IDP!$CC$25,0)+IF([6]IDP!$DK$2="1",[6]IDP!$DL$25,0)+IF([6]IDP!$ET$2="1",[6]IDP!$EU$25,0)+IF([6]IDP!$GC$2="1",[6]IDP!$GD$25,0)+IF([6]IDP!$HL$2="1",[6]IDP!$HM$25,0)+IF([6]IDP!$IU$2="1",[6]IDP!$IV$25,0)+IF([6]IDP!$KD$2="1",[6]IDP!$KE$25,0)+IF([6]IDP!$LM$2="1",[6]IDP!$LN$25,0)</f>
        <v>0</v>
      </c>
      <c r="AC11" s="81"/>
      <c r="AD11" s="81"/>
      <c r="AE11" s="81"/>
      <c r="AF11" s="81"/>
      <c r="AG11" s="81"/>
      <c r="AH11" s="81"/>
      <c r="AI11" s="81">
        <f>IF([6]IDP!$J$2="1",[6]IDP!$Q$25,0)+IF([6]IDP!$AS$2="1",[6]IDP!$AZ$25,0)+IF([6]IDP!$CB$2="1",[6]IDP!$CI$25,0)+IF([6]IDP!$DK$2="1",[6]IDP!$DR$25,0)+IF([6]IDP!$ET$2="1",[6]IDP!$FA$25,0)+IF([6]IDP!$GC$2="1",[6]IDP!$GJ$25,0)+IF([6]IDP!$HL$2="1",[6]IDP!$HS$25,0)+IF([6]IDP!$IU$2="1",[6]IDP!$JB$25,0)+IF([6]IDP!$KD$2="1",[6]IDP!$KK$25,0)+IF([6]IDP!$LM$2="1",[6]IDP!$LT$25,0)</f>
        <v>0</v>
      </c>
      <c r="AJ11" s="81"/>
      <c r="AK11" s="81"/>
      <c r="AL11" s="81"/>
      <c r="AM11" s="81"/>
      <c r="AN11" s="81"/>
      <c r="AO11" s="81"/>
      <c r="AP11" s="82">
        <f>N11+U11-AB11+AI11</f>
        <v>0</v>
      </c>
      <c r="AQ11" s="82"/>
      <c r="AR11" s="82"/>
      <c r="AS11" s="82"/>
      <c r="AT11" s="82"/>
      <c r="AU11" s="82"/>
      <c r="AV11" s="82"/>
      <c r="AW11" s="81">
        <f>IF([6]IDP!$J$2="1",[6]IDP!$W$25,0)+IF([6]IDP!$AS$2="1",[6]IDP!$BF$25,0)+IF([6]IDP!$CB$2="1",[6]IDP!$CO$25,0)+IF([6]IDP!$DK$2="1",[6]IDP!$DX$25,0)+IF([6]IDP!$ET$2="1",[6]IDP!$FG$25,0)+IF([6]IDP!$GC$2="1",[6]IDP!$GP$25,0)+IF([6]IDP!$HL$2="1",[6]IDP!$HY$25,0)+IF([6]IDP!$IU$2="1",[6]IDP!$JH$25,0)+IF([6]IDP!$KD$2="1",[6]IDP!$KQ$25,0)+IF([6]IDP!$LM$2="1",[6]IDP!$LZ$25,0)</f>
        <v>0</v>
      </c>
      <c r="AX11" s="81"/>
      <c r="AY11" s="81"/>
      <c r="AZ11" s="81"/>
      <c r="BA11" s="81"/>
      <c r="BB11" s="81"/>
      <c r="BC11" s="81"/>
      <c r="BD11" s="81">
        <f>IF([6]IDP!$J$2="1",[6]IDP!$AC$25,0)+IF([6]IDP!$AS$2="1",[6]IDP!$BL$25,0)+IF([6]IDP!$CB$2="1",[6]IDP!$CU$25,0)+IF([6]IDP!$DK$2="1",[6]IDP!$ED$25,0)+IF([6]IDP!$ET$2="1",[6]IDP!$FM$25,0)+IF([6]IDP!$GC$2="1",[6]IDP!$GV$25,0)+IF([6]IDP!$HL$2="1",[6]IDP!$IE$25,0)+IF([6]IDP!$IU$2="1",[6]IDP!$JN$25,0)+IF([6]IDP!$KD$2="1",[6]IDP!$KW$25,0)+IF([6]IDP!$LM$2="1",[6]IDP!$MF$25,0)</f>
        <v>0</v>
      </c>
      <c r="BE11" s="81"/>
      <c r="BF11" s="81"/>
      <c r="BG11" s="81"/>
      <c r="BH11" s="81"/>
      <c r="BI11" s="81"/>
      <c r="BJ11" s="81"/>
    </row>
    <row r="12" spans="1:62">
      <c r="A12" s="3"/>
      <c r="B12" s="3"/>
      <c r="C12" s="77" t="s">
        <v>14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>
        <f>IF([6]IDP!$J$2="2",[6]IDP!$R$6,0)+IF([6]IDP!$AS$2="2",[6]IDP!$BA$6,0)+IF([6]IDP!$CB$2="2",[6]IDP!$CJ$6,0)+IF([6]IDP!$DK$2="2",[6]IDP!$DS$6,0)+IF([6]IDP!$ET$2="2",[6]IDP!$FB$6,0)+IF([6]IDP!$GC$2="2",[6]IDP!$GK$6,0)+IF([6]IDP!$HL$2="2",[6]IDP!$HT$6,0)+IF([6]IDP!$IU$2="2",[6]IDP!$JC$6,0)+IF([6]IDP!$KD$2="2",[6]IDP!$KL$6,0)+IF([6]IDP!$LM$2="2",[6]IDP!$LU$6,0)</f>
        <v>0</v>
      </c>
      <c r="O12" s="78"/>
      <c r="P12" s="78"/>
      <c r="Q12" s="78"/>
      <c r="R12" s="78"/>
      <c r="S12" s="78"/>
      <c r="T12" s="78"/>
      <c r="U12" s="78">
        <f>IF([6]IDP!$J$2="2",[6]IDP!$E$25,0)+IF([6]IDP!$AS$2="2",[6]IDP!$AN$25,0)+IF([6]IDP!$CB$2="2",[6]IDP!$BW$25,0)+IF([6]IDP!$DK$2="2",[6]IDP!$DF$25,0)+IF([6]IDP!$ET$2="2",[6]IDP!$EO$25,0)+IF([6]IDP!$GC$2="2",[6]IDP!$FX$25,0)+IF([6]IDP!$HL$2="2",[6]IDP!$HG$25,0)+IF([6]IDP!$IU$2="2",[6]IDP!$IP$25,0)+IF([6]IDP!$KD$2="2",[6]IDP!$JY$25,0)+IF([6]IDP!$LM$2="2",[6]IDP!$LH$25,0)</f>
        <v>0</v>
      </c>
      <c r="V12" s="78"/>
      <c r="W12" s="78"/>
      <c r="X12" s="78"/>
      <c r="Y12" s="78"/>
      <c r="Z12" s="78"/>
      <c r="AA12" s="78"/>
      <c r="AB12" s="73">
        <f>IF([6]IDP!$J$2="2",[6]IDP!$K$25,0)+IF([6]IDP!$AS$2="2",[6]IDP!$AT$25,0)+IF([6]IDP!$CB$2="2",[6]IDP!$CC$25,0)+IF([6]IDP!$DK$2="2",[6]IDP!$DL$25,0)+IF([6]IDP!$ET$2="2",[6]IDP!$EU$25,0)+IF([6]IDP!$GC$2="2",[6]IDP!$GD$25,0)+IF([6]IDP!$HL$2="2",[6]IDP!$HM$25,0)+IF([6]IDP!$IU$2="2",[6]IDP!$IV$25,0)+IF([6]IDP!$KD$2="2",[6]IDP!$KE$25,0)+IF([6]IDP!$LM$2="2",[6]IDP!$LN$25,0)</f>
        <v>0</v>
      </c>
      <c r="AC12" s="73"/>
      <c r="AD12" s="73"/>
      <c r="AE12" s="73"/>
      <c r="AF12" s="73"/>
      <c r="AG12" s="73"/>
      <c r="AH12" s="73"/>
      <c r="AI12" s="73">
        <f>IF([6]IDP!$J$2="2",[6]IDP!$Q$25,0)+IF([6]IDP!$AS$2="2",[6]IDP!$AZ$25,0)+IF([6]IDP!$CB$2="2",[6]IDP!$CI$25,0)+IF([6]IDP!$DK$2="2",[6]IDP!$DR$25,0)+IF([6]IDP!$ET$2="2",[6]IDP!$FA$25,0)+IF([6]IDP!$GC$2="2",[6]IDP!$GJ$25,0)+IF([6]IDP!$HL$2="2",[6]IDP!$HS$25,0)+IF([6]IDP!$IU$2="2",[6]IDP!$JB$25,0)+IF([6]IDP!$KD$2="2",[6]IDP!$KK$25,0)+IF([6]IDP!$LM$2="2",[6]IDP!$LT$25,0)</f>
        <v>0</v>
      </c>
      <c r="AJ12" s="73"/>
      <c r="AK12" s="73"/>
      <c r="AL12" s="73"/>
      <c r="AM12" s="73"/>
      <c r="AN12" s="73"/>
      <c r="AO12" s="73"/>
      <c r="AP12" s="66">
        <f>N12+U12-AB12+AI12</f>
        <v>0</v>
      </c>
      <c r="AQ12" s="66"/>
      <c r="AR12" s="66"/>
      <c r="AS12" s="66"/>
      <c r="AT12" s="66"/>
      <c r="AU12" s="66"/>
      <c r="AV12" s="66"/>
      <c r="AW12" s="73">
        <f>IF([6]IDP!$J$2="2",[6]IDP!$W$25,0)+IF([6]IDP!$AS$2="2",[6]IDP!$BF$25,0)+IF([6]IDP!$CB$2="2",[6]IDP!$CO$25,0)+IF([6]IDP!$DK$2="2",[6]IDP!$DX$25,0)+IF([6]IDP!$ET$2="2",[6]IDP!$FG$25,0)+IF([6]IDP!$GC$2="2",[6]IDP!$GP$25,0)+IF([6]IDP!$HL$2="2",[6]IDP!$HY$25,0)+IF([6]IDP!$IU$2="2",[6]IDP!$JH$25,0)+IF([6]IDP!$KD$2="2",[6]IDP!$KQ$25,0)+IF([6]IDP!$LM$2="2",[6]IDP!$LZ$25,0)</f>
        <v>0</v>
      </c>
      <c r="AX12" s="73"/>
      <c r="AY12" s="73"/>
      <c r="AZ12" s="73"/>
      <c r="BA12" s="73"/>
      <c r="BB12" s="73"/>
      <c r="BC12" s="73"/>
      <c r="BD12" s="73">
        <f>IF([6]IDP!$J$2="2",[6]IDP!$AC$25,0)+IF([6]IDP!$AS$2="2",[6]IDP!$BL$25,0)+IF([6]IDP!$CB$2="2",[6]IDP!$CU$25,0)+IF([6]IDP!$DK$2="2",[6]IDP!$ED$25,0)+IF([6]IDP!$ET$2="2",[6]IDP!$FM$25,0)+IF([6]IDP!$GC$2="2",[6]IDP!$GV$25,0)+IF([6]IDP!$HL$2="2",[6]IDP!$IE$25,0)+IF([6]IDP!$IU$2="2",[6]IDP!$JN$25,0)+IF([6]IDP!$KD$2="2",[6]IDP!$KW$25,0)+IF([6]IDP!$LM$2="2",[6]IDP!$MF$25,0)</f>
        <v>0</v>
      </c>
      <c r="BE12" s="73"/>
      <c r="BF12" s="73"/>
      <c r="BG12" s="73"/>
      <c r="BH12" s="73"/>
      <c r="BI12" s="73"/>
      <c r="BJ12" s="73"/>
    </row>
    <row r="13" spans="1:62">
      <c r="A13" s="3"/>
      <c r="B13" s="3"/>
      <c r="C13" s="74" t="s">
        <v>15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>
        <f>IF([6]IDP!$J$2="3",[6]IDP!$R$6,0)+IF([6]IDP!$AS$2="3",[6]IDP!$BA$6,0)+IF([6]IDP!$CB$2="3",[6]IDP!$CJ$6,0)+IF([6]IDP!$DK$2="3",[6]IDP!$DS$6,0)+IF([6]IDP!$ET$2="3",[6]IDP!$FB$6,0)+IF([6]IDP!$GC$2="3",[6]IDP!$GK$6,0)+IF([6]IDP!$HL$2="3",[6]IDP!$HT$6,0)+IF([6]IDP!$IU$2="3",[6]IDP!$JC$6,0)+IF([6]IDP!$KD$2="3",[6]IDP!$KL$6,0)+IF([6]IDP!$LM$2="3",[6]IDP!$LU$6,0)</f>
        <v>0</v>
      </c>
      <c r="O13" s="75"/>
      <c r="P13" s="75"/>
      <c r="Q13" s="75"/>
      <c r="R13" s="75"/>
      <c r="S13" s="75"/>
      <c r="T13" s="75"/>
      <c r="U13" s="75">
        <f>IF([6]IDP!$J$2="3",[6]IDP!$E$25,0)+IF([6]IDP!$AS$2="3",[6]IDP!$AN$25,0)+IF([6]IDP!$CB$2="3",[6]IDP!$BW$25,0)+IF([6]IDP!$DK$2="3",[6]IDP!$DF$25,0)+IF([6]IDP!$ET$2="3",[6]IDP!$EO$25,0)+IF([6]IDP!$GC$2="3",[6]IDP!$FX$25,0)+IF([6]IDP!$HL$2="3",[6]IDP!$HG$25,0)+IF([6]IDP!$IU$2="3",[6]IDP!$IP$25,0)+IF([6]IDP!$KD$2="3",[6]IDP!$JY$25,0)+IF([6]IDP!$LM$2="3",[6]IDP!$LH$25,0)</f>
        <v>0</v>
      </c>
      <c r="V13" s="75"/>
      <c r="W13" s="75"/>
      <c r="X13" s="75"/>
      <c r="Y13" s="75"/>
      <c r="Z13" s="75"/>
      <c r="AA13" s="75"/>
      <c r="AB13" s="76">
        <f>IF([6]IDP!$J$2="3",[6]IDP!$K$25,0)+IF([6]IDP!$AS$2="3",[6]IDP!$AT$25,0)+IF([6]IDP!$CB$2="3",[6]IDP!$CC$25,0)+IF([6]IDP!$DK$2="3",[6]IDP!$DL$25,0)+IF([6]IDP!$ET$2="3",[6]IDP!$EU$25,0)+IF([6]IDP!$GC$2="3",[6]IDP!$GD$25,0)+IF([6]IDP!$HL$2="3",[6]IDP!$HM$25,0)+IF([6]IDP!$IU$2="3",[6]IDP!$IV$25,0)+IF([6]IDP!$KD$2="3",[6]IDP!$KE$25,0)+IF([6]IDP!$LM$2="3",[6]IDP!$LN$25,0)</f>
        <v>0</v>
      </c>
      <c r="AC13" s="76"/>
      <c r="AD13" s="76"/>
      <c r="AE13" s="76"/>
      <c r="AF13" s="76"/>
      <c r="AG13" s="76"/>
      <c r="AH13" s="76"/>
      <c r="AI13" s="76">
        <f>IF([6]IDP!$J$2="3",[6]IDP!$Q$25,0)+IF([6]IDP!$AS$2="3",[6]IDP!$AZ$25,0)+IF([6]IDP!$CB$2="3",[6]IDP!$CI$25,0)+IF([6]IDP!$DK$2="3",[6]IDP!$DR$25,0)+IF([6]IDP!$ET$2="3",[6]IDP!$FA$25,0)+IF([6]IDP!$GC$2="3",[6]IDP!$GJ$25,0)+IF([6]IDP!$HL$2="3",[6]IDP!$HS$25,0)+IF([6]IDP!$IU$2="3",[6]IDP!$JB$25,0)+IF([6]IDP!$KD$2="3",[6]IDP!$KK$25,0)+IF([6]IDP!$LM$2="3",[6]IDP!$LT$25,0)</f>
        <v>0</v>
      </c>
      <c r="AJ13" s="76"/>
      <c r="AK13" s="76"/>
      <c r="AL13" s="76"/>
      <c r="AM13" s="76"/>
      <c r="AN13" s="76"/>
      <c r="AO13" s="76"/>
      <c r="AP13" s="64">
        <f>N13+U13-AB13+AI13</f>
        <v>0</v>
      </c>
      <c r="AQ13" s="64"/>
      <c r="AR13" s="64"/>
      <c r="AS13" s="64"/>
      <c r="AT13" s="64"/>
      <c r="AU13" s="64"/>
      <c r="AV13" s="64"/>
      <c r="AW13" s="76">
        <f>IF([6]IDP!$J$2="3",[6]IDP!$W$25,0)+IF([6]IDP!$AS$2="3",[6]IDP!$BF$25,0)+IF([6]IDP!$CB$2="3",[6]IDP!$CO$25,0)+IF([6]IDP!$DK$2="3",[6]IDP!$DX$25,0)+IF([6]IDP!$ET$2="3",[6]IDP!$FG$25,0)+IF([6]IDP!$GC$2="3",[6]IDP!$GP$25,0)+IF([6]IDP!$HL$2="3",[6]IDP!$HY$25,0)+IF([6]IDP!$IU$2="3",[6]IDP!$JH$25,0)+IF([6]IDP!$KD$2="3",[6]IDP!$KQ$25,0)+IF([6]IDP!$LM$2="3",[6]IDP!$LZ$25,0)</f>
        <v>0</v>
      </c>
      <c r="AX13" s="76"/>
      <c r="AY13" s="76"/>
      <c r="AZ13" s="76"/>
      <c r="BA13" s="76"/>
      <c r="BB13" s="76"/>
      <c r="BC13" s="76"/>
      <c r="BD13" s="76">
        <f>IF([6]IDP!$J$2="3",[6]IDP!$AC$25,0)+IF([6]IDP!$AS$2="3",[6]IDP!$BL$25,0)+IF([6]IDP!$CB$2="3",[6]IDP!$CU$25,0)+IF([6]IDP!$DK$2="3",[6]IDP!$ED$25,0)+IF([6]IDP!$ET$2="3",[6]IDP!$FM$25,0)+IF([6]IDP!$GC$2="3",[6]IDP!$GV$25,0)+IF([6]IDP!$HL$2="3",[6]IDP!$IE$25,0)+IF([6]IDP!$IU$2="3",[6]IDP!$JN$25,0)+IF([6]IDP!$KD$2="3",[6]IDP!$KW$25,0)+IF([6]IDP!$LM$2="3",[6]IDP!$MF$25,0)</f>
        <v>0</v>
      </c>
      <c r="BE13" s="76"/>
      <c r="BF13" s="76"/>
      <c r="BG13" s="76"/>
      <c r="BH13" s="76"/>
      <c r="BI13" s="76"/>
      <c r="BJ13" s="76"/>
    </row>
    <row r="14" spans="1:62">
      <c r="A14" s="2"/>
      <c r="B14" s="83" t="s">
        <v>16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79">
        <f>SUM(N15:T17)</f>
        <v>0</v>
      </c>
      <c r="O14" s="79"/>
      <c r="P14" s="79"/>
      <c r="Q14" s="79"/>
      <c r="R14" s="79"/>
      <c r="S14" s="79"/>
      <c r="T14" s="79"/>
      <c r="U14" s="79">
        <f>SUM(U15:AA17)</f>
        <v>0</v>
      </c>
      <c r="V14" s="79"/>
      <c r="W14" s="79"/>
      <c r="X14" s="79"/>
      <c r="Y14" s="79"/>
      <c r="Z14" s="79"/>
      <c r="AA14" s="79"/>
      <c r="AB14" s="79">
        <f>SUM(AB15:AH17)</f>
        <v>0</v>
      </c>
      <c r="AC14" s="79"/>
      <c r="AD14" s="79"/>
      <c r="AE14" s="79"/>
      <c r="AF14" s="79"/>
      <c r="AG14" s="79"/>
      <c r="AH14" s="79"/>
      <c r="AI14" s="79">
        <f>SUM(AI15:AO17)</f>
        <v>0</v>
      </c>
      <c r="AJ14" s="79"/>
      <c r="AK14" s="79"/>
      <c r="AL14" s="79"/>
      <c r="AM14" s="79"/>
      <c r="AN14" s="79"/>
      <c r="AO14" s="79"/>
      <c r="AP14" s="79">
        <f>SUM(AP15:AV17)</f>
        <v>0</v>
      </c>
      <c r="AQ14" s="79"/>
      <c r="AR14" s="79"/>
      <c r="AS14" s="79"/>
      <c r="AT14" s="79"/>
      <c r="AU14" s="79"/>
      <c r="AV14" s="79"/>
      <c r="AW14" s="79">
        <f>SUM(AW15:BC17)</f>
        <v>0</v>
      </c>
      <c r="AX14" s="79"/>
      <c r="AY14" s="79"/>
      <c r="AZ14" s="79"/>
      <c r="BA14" s="79"/>
      <c r="BB14" s="79"/>
      <c r="BC14" s="79"/>
      <c r="BD14" s="79">
        <f>SUM(BD15:BJ17)</f>
        <v>0</v>
      </c>
      <c r="BE14" s="79"/>
      <c r="BF14" s="79"/>
      <c r="BG14" s="79"/>
      <c r="BH14" s="79"/>
      <c r="BI14" s="79"/>
      <c r="BJ14" s="79"/>
    </row>
    <row r="15" spans="1:62">
      <c r="A15" s="3"/>
      <c r="B15" s="3"/>
      <c r="C15" s="77" t="s">
        <v>13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80">
        <f>IF([6]IDP!$J$2="1",[6]IDP!$R$7,0)+IF([6]IDP!$AS$2="1",[6]IDP!$BA$7,0)+IF([6]IDP!$CB$2="1",[6]IDP!$CJ$7,0)+IF([6]IDP!$DK$2="1",[6]IDP!$DS$7,0)+IF([6]IDP!$ET$2="1",[6]IDP!$FB$7,0)+IF([6]IDP!$GC$2="1",[6]IDP!$GK$7,0)+IF([6]IDP!$HL$2="1",[6]IDP!$HT$7,0)+IF([6]IDP!$IU$2="1",[6]IDP!$JC$7,0)+IF([6]IDP!$KD$2="1",[6]IDP!$KL$7,0)+IF([6]IDP!$LM$2="1",[6]IDP!$LU$7,0)</f>
        <v>0</v>
      </c>
      <c r="O15" s="80"/>
      <c r="P15" s="80"/>
      <c r="Q15" s="80"/>
      <c r="R15" s="80"/>
      <c r="S15" s="80"/>
      <c r="T15" s="80"/>
      <c r="U15" s="80">
        <f>IF([6]IDP!$J$2="1",[6]IDP!$E$10,0)+IF([6]IDP!$AS$2="1",[6]IDP!$AN$10,0)+IF([6]IDP!$CB$2="1",[6]IDP!$BW$10,0)+IF([6]IDP!$DK$2="1",[6]IDP!$DF$10,0)+IF([6]IDP!$ET$2="1",[6]IDP!$EO$10,0)+IF([6]IDP!$GC$2="1",[6]IDP!$FX$10,0)+IF([6]IDP!$HL$2="1",[6]IDP!$HG$10,0)+IF([6]IDP!$IU$2="1",[6]IDP!$IP$10,0)+IF([6]IDP!$KD$2="1",[6]IDP!$JY$10,0)+IF([6]IDP!$LM$2="1",[6]IDP!$LH$10,0)</f>
        <v>0</v>
      </c>
      <c r="V15" s="80"/>
      <c r="W15" s="80"/>
      <c r="X15" s="80"/>
      <c r="Y15" s="80"/>
      <c r="Z15" s="80"/>
      <c r="AA15" s="80"/>
      <c r="AB15" s="81">
        <f>IF([6]IDP!$J$2="1",[6]IDP!$K$10,0)+IF([6]IDP!$AS$2="1",[6]IDP!$AT$10,0)+IF([6]IDP!$CB$2="1",[6]IDP!$CC$10,0)+IF([6]IDP!$DK$2="1",[6]IDP!$DL$10,0)+IF([6]IDP!$ET$2="1",[6]IDP!$EU$10,0)+IF([6]IDP!$GC$2="1",[6]IDP!$GD$10,0)+IF([6]IDP!$HL$2="1",[6]IDP!$HM$10,0)+IF([6]IDP!$IU$2="1",[6]IDP!$IV$10,0)+IF([6]IDP!$KD$2="1",[6]IDP!$KE$10,0)+IF([6]IDP!$LM$2="1",[6]IDP!$LN$10,0)</f>
        <v>0</v>
      </c>
      <c r="AC15" s="81"/>
      <c r="AD15" s="81"/>
      <c r="AE15" s="81"/>
      <c r="AF15" s="81"/>
      <c r="AG15" s="81"/>
      <c r="AH15" s="81"/>
      <c r="AI15" s="81">
        <f>IF([6]IDP!$J$2="1",[6]IDP!$Q$10,0)+IF([6]IDP!$AS$2="1",[6]IDP!$AZ$10,0)+IF([6]IDP!$CB$2="1",[6]IDP!$CI$10,0)+IF([6]IDP!$DK$2="1",[6]IDP!$DR$10,0)+IF([6]IDP!$ET$2="1",[6]IDP!$FA$10,0)+IF([6]IDP!$GC$2="1",[6]IDP!$GJ$10,0)+IF([6]IDP!$HL$2="1",[6]IDP!$HS$10,0)+IF([6]IDP!$IU$2="1",[6]IDP!$JB$10,0)+IF([6]IDP!$KD$2="1",[6]IDP!$KK$10,0)+IF([6]IDP!$LM$2="1",[6]IDP!$LT$10,0)</f>
        <v>0</v>
      </c>
      <c r="AJ15" s="81"/>
      <c r="AK15" s="81"/>
      <c r="AL15" s="81"/>
      <c r="AM15" s="81"/>
      <c r="AN15" s="81"/>
      <c r="AO15" s="81"/>
      <c r="AP15" s="82">
        <f>N15+U15-AB15+AI15</f>
        <v>0</v>
      </c>
      <c r="AQ15" s="82"/>
      <c r="AR15" s="82"/>
      <c r="AS15" s="82"/>
      <c r="AT15" s="82"/>
      <c r="AU15" s="82"/>
      <c r="AV15" s="82"/>
      <c r="AW15" s="81">
        <f>IF([6]IDP!$J$2="1",[6]IDP!$W$10,0)+IF([6]IDP!$AS$2="1",[6]IDP!$BF$10,0)+IF([6]IDP!$CB$2="1",[6]IDP!$CO$10,0)+IF([6]IDP!$DK$2="1",[6]IDP!$DX$10,0)+IF([6]IDP!$ET$2="1",[6]IDP!$FG$10,0)+IF([6]IDP!$GC$2="1",[6]IDP!$GP$10,0)+IF([6]IDP!$HL$2="1",[6]IDP!$HY$10,0)+IF([6]IDP!$IU$2="1",[6]IDP!$JH$10,0)+IF([6]IDP!$KD$2="1",[6]IDP!$KQ$10,0)+IF([6]IDP!$LM$2="1",[6]IDP!$LZ$10,0)</f>
        <v>0</v>
      </c>
      <c r="AX15" s="81"/>
      <c r="AY15" s="81"/>
      <c r="AZ15" s="81"/>
      <c r="BA15" s="81"/>
      <c r="BB15" s="81"/>
      <c r="BC15" s="81"/>
      <c r="BD15" s="81">
        <f>IF([6]IDP!$J$2="1",[6]IDP!$AC$10,0)+IF([6]IDP!$AS$2="1",[6]IDP!$BL$10,0)+IF([6]IDP!$CB$2="1",[6]IDP!$CU$10,0)+IF([6]IDP!$DK$2="1",[6]IDP!$ED$10,0)+IF([6]IDP!$ET$2="1",[6]IDP!$FM$10,0)+IF([6]IDP!$GC$2="1",[6]IDP!$GV$10,0)+IF([6]IDP!$HL$2="1",[6]IDP!$IE$10,0)+IF([6]IDP!$IU$2="1",[6]IDP!$JN$10,0)+IF([6]IDP!$KD$2="1",[6]IDP!$KW$10,0)+IF([6]IDP!$LM$2="1",[6]IDP!$MF$10,0)</f>
        <v>0</v>
      </c>
      <c r="BE15" s="81"/>
      <c r="BF15" s="81"/>
      <c r="BG15" s="81"/>
      <c r="BH15" s="81"/>
      <c r="BI15" s="81"/>
      <c r="BJ15" s="81"/>
    </row>
    <row r="16" spans="1:62">
      <c r="A16" s="3"/>
      <c r="B16" s="3"/>
      <c r="C16" s="77" t="s">
        <v>14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>
        <f>IF([6]IDP!$J$2="2",[6]IDP!$R$7,0)+IF([6]IDP!$AS$2="2",[6]IDP!$BA$7,0)+IF([6]IDP!$CB$2="2",[6]IDP!$CJ$7,0)+IF([6]IDP!$DK$2="2",[6]IDP!$DS$7,0)+IF([6]IDP!$ET$2="2",[6]IDP!$FB$7,0)+IF([6]IDP!$GC$2="2",[6]IDP!$GK$7,0)+IF([6]IDP!$HL$2="2",[6]IDP!$HT$7,0)+IF([6]IDP!$IU$2="2",[6]IDP!$JC$7,0)+IF([6]IDP!$KD$2="2",[6]IDP!$KL$7,0)+IF([6]IDP!$LM$2="2",[6]IDP!$LU$7,0)</f>
        <v>0</v>
      </c>
      <c r="O16" s="78"/>
      <c r="P16" s="78"/>
      <c r="Q16" s="78"/>
      <c r="R16" s="78"/>
      <c r="S16" s="78"/>
      <c r="T16" s="78"/>
      <c r="U16" s="78">
        <f>IF([6]IDP!$J$2="2",[6]IDP!$E$10,0)+IF([6]IDP!$AS$2="2",[6]IDP!$AN$10,0)+IF([6]IDP!$CB$2="2",[6]IDP!$BW$10,0)+IF([6]IDP!$DK$2="2",[6]IDP!$DF$10,0)+IF([6]IDP!$ET$2="2",[6]IDP!$EO$10,0)+IF([6]IDP!$GC$2="2",[6]IDP!$FX$10,0)+IF([6]IDP!$HL$2="2",[6]IDP!$HG$10,0)+IF([6]IDP!$IU$2="2",[6]IDP!$IP$10,0)+IF([6]IDP!$KD$2="2",[6]IDP!$JY$10,0)+IF([6]IDP!$LM$2="2",[6]IDP!$LH$10,0)</f>
        <v>0</v>
      </c>
      <c r="V16" s="78"/>
      <c r="W16" s="78"/>
      <c r="X16" s="78"/>
      <c r="Y16" s="78"/>
      <c r="Z16" s="78"/>
      <c r="AA16" s="78"/>
      <c r="AB16" s="73">
        <f>IF([6]IDP!$J$2="2",[6]IDP!$K$10,0)+IF([6]IDP!$AS$2="2",[6]IDP!$AT$10,0)+IF([6]IDP!$CB$2="2",[6]IDP!$CC$10,0)+IF([6]IDP!$DK$2="2",[6]IDP!$DL$10,0)+IF([6]IDP!$ET$2="2",[6]IDP!$EU$10,0)+IF([6]IDP!$GC$2="2",[6]IDP!$GD$10,0)+IF([6]IDP!$HL$2="2",[6]IDP!$HM$10,0)+IF([6]IDP!$IU$2="2",[6]IDP!$IV$10,0)+IF([6]IDP!$KD$2="2",[6]IDP!$KE$10,0)+IF([6]IDP!$LM$2="2",[6]IDP!$LN$10,0)</f>
        <v>0</v>
      </c>
      <c r="AC16" s="73"/>
      <c r="AD16" s="73"/>
      <c r="AE16" s="73"/>
      <c r="AF16" s="73"/>
      <c r="AG16" s="73"/>
      <c r="AH16" s="73"/>
      <c r="AI16" s="73">
        <f>IF([6]IDP!$J$2="2",[6]IDP!$Q$10,0)+IF([6]IDP!$AS$2="2",[6]IDP!$AZ$10,0)+IF([6]IDP!$CB$2="2",[6]IDP!$CI$10,0)+IF([6]IDP!$DK$2="2",[6]IDP!$DR$10,0)+IF([6]IDP!$ET$2="2",[6]IDP!$FA$10,0)+IF([6]IDP!$GC$2="2",[6]IDP!$GJ$10,0)+IF([6]IDP!$HL$2="2",[6]IDP!$HS$10,0)+IF([6]IDP!$IU$2="2",[6]IDP!$JB$10,0)+IF([6]IDP!$KD$2="2",[6]IDP!$KK$10,0)+IF([6]IDP!$LM$2="2",[6]IDP!$LT$10,0)</f>
        <v>0</v>
      </c>
      <c r="AJ16" s="73"/>
      <c r="AK16" s="73"/>
      <c r="AL16" s="73"/>
      <c r="AM16" s="73"/>
      <c r="AN16" s="73"/>
      <c r="AO16" s="73"/>
      <c r="AP16" s="66">
        <f>N16+U16-AB16+AI16</f>
        <v>0</v>
      </c>
      <c r="AQ16" s="66"/>
      <c r="AR16" s="66"/>
      <c r="AS16" s="66"/>
      <c r="AT16" s="66"/>
      <c r="AU16" s="66"/>
      <c r="AV16" s="66"/>
      <c r="AW16" s="73">
        <f>IF([6]IDP!$J$2="2",[6]IDP!$W$10,0)+IF([6]IDP!$AS$2="2",[6]IDP!$BF$10,0)+IF([6]IDP!$CB$2="2",[6]IDP!$CO$10,0)+IF([6]IDP!$DK$2="2",[6]IDP!$DX$10,0)+IF([6]IDP!$ET$2="2",[6]IDP!$FG$10,0)+IF([6]IDP!$GC$2="2",[6]IDP!$GP$10,0)+IF([6]IDP!$HL$2="2",[6]IDP!$HY$10,0)+IF([6]IDP!$IU$2="2",[6]IDP!$JH$10,0)+IF([6]IDP!$KD$2="2",[6]IDP!$KQ$10,0)+IF([6]IDP!$LM$2="2",[6]IDP!$LZ$10,0)</f>
        <v>0</v>
      </c>
      <c r="AX16" s="73"/>
      <c r="AY16" s="73"/>
      <c r="AZ16" s="73"/>
      <c r="BA16" s="73"/>
      <c r="BB16" s="73"/>
      <c r="BC16" s="73"/>
      <c r="BD16" s="73">
        <f>IF([6]IDP!$J$2="2",[6]IDP!$AC$10,0)+IF([6]IDP!$AS$2="2",[6]IDP!$BL$10,0)+IF([6]IDP!$CB$2="2",[6]IDP!$CU$10,0)+IF([6]IDP!$DK$2="2",[6]IDP!$ED$10,0)+IF([6]IDP!$ET$2="2",[6]IDP!$FM$10,0)+IF([6]IDP!$GC$2="2",[6]IDP!$GV$10,0)+IF([6]IDP!$HL$2="2",[6]IDP!$IE$10,0)+IF([6]IDP!$IU$2="2",[6]IDP!$JN$10,0)+IF([6]IDP!$KD$2="2",[6]IDP!$KW$10,0)+IF([6]IDP!$LM$2="2",[6]IDP!$MF$10,0)</f>
        <v>0</v>
      </c>
      <c r="BE16" s="73"/>
      <c r="BF16" s="73"/>
      <c r="BG16" s="73"/>
      <c r="BH16" s="73"/>
      <c r="BI16" s="73"/>
      <c r="BJ16" s="73"/>
    </row>
    <row r="17" spans="1:63">
      <c r="A17" s="3"/>
      <c r="B17" s="3"/>
      <c r="C17" s="74" t="s">
        <v>15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5">
        <f>IF([6]IDP!$J$2="3",[6]IDP!$R$7,0)+IF([6]IDP!$AS$2="3",[6]IDP!$BA$7,0)+IF([6]IDP!$CB$2="3",[6]IDP!$CJ$7,0)+IF([6]IDP!$DK$2="3",[6]IDP!$DS$7,0)+IF([6]IDP!$ET$2="3",[6]IDP!$FB$7,0)+IF([6]IDP!$GC$2="3",[6]IDP!$GK$7,0)+IF([6]IDP!$HL$2="3",[6]IDP!$HT$7,0)+IF([6]IDP!$IU$2="3",[6]IDP!$JC$7,0)+IF([6]IDP!$KD$2="3",[6]IDP!$KL$7,0)+IF([6]IDP!$LM$2="3",[6]IDP!$LU$7,0)</f>
        <v>0</v>
      </c>
      <c r="O17" s="75"/>
      <c r="P17" s="75"/>
      <c r="Q17" s="75"/>
      <c r="R17" s="75"/>
      <c r="S17" s="75"/>
      <c r="T17" s="75"/>
      <c r="U17" s="75">
        <f>IF([6]IDP!$J$2="3",[6]IDP!$E$10,0)+IF([6]IDP!$AS$2="3",[6]IDP!$AN$10,0)+IF([6]IDP!$CB$2="3",[6]IDP!$BW$10,0)+IF([6]IDP!$DK$2="3",[6]IDP!$DF$10,0)+IF([6]IDP!$ET$2="3",[6]IDP!$EO$10,0)+IF([6]IDP!$GC$2="3",[6]IDP!$FX$10,0)+IF([6]IDP!$HL$2="3",[6]IDP!$HG$10,0)+IF([6]IDP!$IU$2="3",[6]IDP!$IP$10,0)+IF([6]IDP!$KD$2="3",[6]IDP!$JY$10,0)+IF([6]IDP!$LM$2="3",[6]IDP!$LH$10,0)</f>
        <v>0</v>
      </c>
      <c r="V17" s="75"/>
      <c r="W17" s="75"/>
      <c r="X17" s="75"/>
      <c r="Y17" s="75"/>
      <c r="Z17" s="75"/>
      <c r="AA17" s="75"/>
      <c r="AB17" s="76">
        <f>IF([6]IDP!$J$2="3",[6]IDP!$K$10,0)+IF([6]IDP!$AS$2="3",[6]IDP!$AT$10,0)+IF([6]IDP!$CB$2="3",[6]IDP!$CC$10,0)+IF([6]IDP!$DK$2="3",[6]IDP!$DL$10,0)+IF([6]IDP!$ET$2="3",[6]IDP!$EU$10,0)+IF([6]IDP!$GC$2="3",[6]IDP!$GD$10,0)+IF([6]IDP!$HL$2="3",[6]IDP!$HM$10,0)+IF([6]IDP!$IU$2="3",[6]IDP!$IV$10,0)+IF([6]IDP!$KD$2="3",[6]IDP!$KE$10,0)+IF([6]IDP!$LM$2="3",[6]IDP!$LN$10,0)</f>
        <v>0</v>
      </c>
      <c r="AC17" s="76"/>
      <c r="AD17" s="76"/>
      <c r="AE17" s="76"/>
      <c r="AF17" s="76"/>
      <c r="AG17" s="76"/>
      <c r="AH17" s="76"/>
      <c r="AI17" s="76">
        <f>IF([6]IDP!$J$2="3",[6]IDP!$Q$10,0)+IF([6]IDP!$AS$2="3",[6]IDP!$AZ$10,0)+IF([6]IDP!$CB$2="3",[6]IDP!$CI$10,0)+IF([6]IDP!$DK$2="3",[6]IDP!$DR$10,0)+IF([6]IDP!$ET$2="3",[6]IDP!$FA$10,0)+IF([6]IDP!$GC$2="3",[6]IDP!$GJ$10,0)+IF([6]IDP!$HL$2="3",[6]IDP!$HS$10,0)+IF([6]IDP!$IU$2="3",[6]IDP!$JB$10,0)+IF([6]IDP!$KD$2="3",[6]IDP!$KK$10,0)+IF([6]IDP!$LM$2="3",[6]IDP!$LT$10,0)</f>
        <v>0</v>
      </c>
      <c r="AJ17" s="76"/>
      <c r="AK17" s="76"/>
      <c r="AL17" s="76"/>
      <c r="AM17" s="76"/>
      <c r="AN17" s="76"/>
      <c r="AO17" s="76"/>
      <c r="AP17" s="64">
        <f>N17+U17-AB17+AI17</f>
        <v>0</v>
      </c>
      <c r="AQ17" s="64"/>
      <c r="AR17" s="64"/>
      <c r="AS17" s="64"/>
      <c r="AT17" s="64"/>
      <c r="AU17" s="64"/>
      <c r="AV17" s="64"/>
      <c r="AW17" s="76">
        <f>IF([6]IDP!$J$2="3",[6]IDP!$W$10,0)+IF([6]IDP!$AS$2="3",[6]IDP!$BF$10,0)+IF([6]IDP!$CB$2="3",[6]IDP!$CO$10,0)+IF([6]IDP!$DK$2="3",[6]IDP!$DX$10,0)+IF([6]IDP!$ET$2="3",[6]IDP!$FG$10,0)+IF([6]IDP!$GC$2="3",[6]IDP!$GP$10,0)+IF([6]IDP!$HL$2="3",[6]IDP!$HY$10,0)+IF([6]IDP!$IU$2="3",[6]IDP!$JH$10,0)+IF([6]IDP!$KD$2="3",[6]IDP!$KQ$10,0)+IF([6]IDP!$LM$2="3",[6]IDP!$LZ$10,0)</f>
        <v>0</v>
      </c>
      <c r="AX17" s="76"/>
      <c r="AY17" s="76"/>
      <c r="AZ17" s="76"/>
      <c r="BA17" s="76"/>
      <c r="BB17" s="76"/>
      <c r="BC17" s="76"/>
      <c r="BD17" s="76">
        <f>IF([6]IDP!$J$2="3",[6]IDP!$AC$10,0)+IF([6]IDP!$AS$2="3",[6]IDP!$BL$10,0)+IF([6]IDP!$CB$2="3",[6]IDP!$CU$10,0)+IF([6]IDP!$DK$2="3",[6]IDP!$ED$10,0)+IF([6]IDP!$ET$2="3",[6]IDP!$FM$10,0)+IF([6]IDP!$GC$2="3",[6]IDP!$GV$10,0)+IF([6]IDP!$HL$2="3",[6]IDP!$IE$10,0)+IF([6]IDP!$IU$2="3",[6]IDP!$JN$10,0)+IF([6]IDP!$KD$2="3",[6]IDP!$KW$10,0)+IF([6]IDP!$LM$2="3",[6]IDP!$MF$10,0)</f>
        <v>0</v>
      </c>
      <c r="BE17" s="76"/>
      <c r="BF17" s="76"/>
      <c r="BG17" s="76"/>
      <c r="BH17" s="76"/>
      <c r="BI17" s="76"/>
      <c r="BJ17" s="76"/>
    </row>
    <row r="18" spans="1:63">
      <c r="A18" s="72" t="s">
        <v>17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69">
        <v>1073828.79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>
        <v>119000.97</v>
      </c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</row>
    <row r="19" spans="1:63" ht="15.75" thickBot="1">
      <c r="A19" s="70" t="s">
        <v>18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>
        <f>N10+N18+N14</f>
        <v>1073828.79</v>
      </c>
      <c r="O19" s="71"/>
      <c r="P19" s="71"/>
      <c r="Q19" s="71"/>
      <c r="R19" s="71"/>
      <c r="S19" s="71"/>
      <c r="T19" s="71"/>
      <c r="U19" s="71">
        <f t="shared" ref="U19" si="0">U10+U18+U14</f>
        <v>0</v>
      </c>
      <c r="V19" s="71"/>
      <c r="W19" s="71"/>
      <c r="X19" s="71"/>
      <c r="Y19" s="71"/>
      <c r="Z19" s="71"/>
      <c r="AA19" s="71"/>
      <c r="AB19" s="71">
        <f t="shared" ref="AB19" si="1">AB10+AB18+AB14</f>
        <v>0</v>
      </c>
      <c r="AC19" s="71"/>
      <c r="AD19" s="71"/>
      <c r="AE19" s="71"/>
      <c r="AF19" s="71"/>
      <c r="AG19" s="71"/>
      <c r="AH19" s="71"/>
      <c r="AI19" s="71">
        <f t="shared" ref="AI19" si="2">AI10+AI18+AI14</f>
        <v>0</v>
      </c>
      <c r="AJ19" s="71"/>
      <c r="AK19" s="71"/>
      <c r="AL19" s="71"/>
      <c r="AM19" s="71"/>
      <c r="AN19" s="71"/>
      <c r="AO19" s="71"/>
      <c r="AP19" s="71">
        <f t="shared" ref="AP19" si="3">AP10+AP18+AP14</f>
        <v>119000.97</v>
      </c>
      <c r="AQ19" s="71"/>
      <c r="AR19" s="71"/>
      <c r="AS19" s="71"/>
      <c r="AT19" s="71"/>
      <c r="AU19" s="71"/>
      <c r="AV19" s="71"/>
      <c r="AW19" s="71">
        <f t="shared" ref="AW19" si="4">AW10+AW18+AW14</f>
        <v>0</v>
      </c>
      <c r="AX19" s="71"/>
      <c r="AY19" s="71"/>
      <c r="AZ19" s="71"/>
      <c r="BA19" s="71"/>
      <c r="BB19" s="71"/>
      <c r="BC19" s="71"/>
      <c r="BD19" s="71">
        <f t="shared" ref="BD19" si="5">BD10+BD18+BD14</f>
        <v>0</v>
      </c>
      <c r="BE19" s="71"/>
      <c r="BF19" s="71"/>
      <c r="BG19" s="71"/>
      <c r="BH19" s="71"/>
      <c r="BI19" s="71"/>
      <c r="BJ19" s="71"/>
    </row>
    <row r="20" spans="1:63" s="7" customFormat="1" ht="6" customHeight="1" thickTop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6"/>
    </row>
    <row r="21" spans="1:63" s="8" customFormat="1" ht="12" customHeight="1">
      <c r="A21" s="47" t="s">
        <v>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 t="s">
        <v>4</v>
      </c>
      <c r="O21" s="47"/>
      <c r="P21" s="47"/>
      <c r="Q21" s="47"/>
      <c r="R21" s="47"/>
      <c r="S21" s="47"/>
      <c r="T21" s="47"/>
      <c r="U21" s="47" t="s">
        <v>5</v>
      </c>
      <c r="V21" s="47"/>
      <c r="W21" s="47"/>
      <c r="X21" s="47"/>
      <c r="Y21" s="47"/>
      <c r="Z21" s="47"/>
      <c r="AA21" s="47"/>
      <c r="AB21" s="47" t="s">
        <v>6</v>
      </c>
      <c r="AC21" s="47"/>
      <c r="AD21" s="47"/>
      <c r="AE21" s="47"/>
      <c r="AF21" s="47"/>
      <c r="AG21" s="47"/>
      <c r="AH21" s="47"/>
      <c r="AI21" s="47" t="s">
        <v>7</v>
      </c>
      <c r="AJ21" s="47"/>
      <c r="AK21" s="47"/>
      <c r="AL21" s="47"/>
      <c r="AM21" s="47"/>
      <c r="AN21" s="47"/>
      <c r="AO21" s="47"/>
      <c r="AP21" s="47" t="s">
        <v>8</v>
      </c>
      <c r="AQ21" s="47"/>
      <c r="AR21" s="47"/>
      <c r="AS21" s="47"/>
      <c r="AT21" s="47"/>
      <c r="AU21" s="47"/>
      <c r="AV21" s="47"/>
      <c r="AW21" s="47" t="s">
        <v>9</v>
      </c>
      <c r="AX21" s="47"/>
      <c r="AY21" s="47"/>
      <c r="AZ21" s="47"/>
      <c r="BA21" s="47"/>
      <c r="BB21" s="47"/>
      <c r="BC21" s="47"/>
      <c r="BD21" s="47" t="s">
        <v>10</v>
      </c>
      <c r="BE21" s="47"/>
      <c r="BF21" s="47"/>
      <c r="BG21" s="47"/>
      <c r="BH21" s="47"/>
      <c r="BI21" s="47"/>
      <c r="BJ21" s="47"/>
    </row>
    <row r="22" spans="1:63" s="8" customFormat="1" ht="12" customHeight="1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3" s="8" customFormat="1" ht="12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</row>
    <row r="24" spans="1:63" s="8" customFormat="1" ht="12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47"/>
    </row>
    <row r="25" spans="1:63">
      <c r="A25" s="9" t="s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>
      <c r="A26" s="11" t="s">
        <v>21</v>
      </c>
      <c r="B26" s="65" t="s">
        <v>22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1">
        <v>0</v>
      </c>
      <c r="O26" s="61"/>
      <c r="P26" s="61"/>
      <c r="Q26" s="61"/>
      <c r="R26" s="61"/>
      <c r="S26" s="61"/>
      <c r="T26" s="61"/>
      <c r="U26" s="61">
        <v>0</v>
      </c>
      <c r="V26" s="61"/>
      <c r="W26" s="61"/>
      <c r="X26" s="61"/>
      <c r="Y26" s="61"/>
      <c r="Z26" s="61"/>
      <c r="AA26" s="61"/>
      <c r="AB26" s="61">
        <v>0</v>
      </c>
      <c r="AC26" s="61"/>
      <c r="AD26" s="61"/>
      <c r="AE26" s="61"/>
      <c r="AF26" s="61"/>
      <c r="AG26" s="61"/>
      <c r="AH26" s="61"/>
      <c r="AI26" s="61">
        <v>0</v>
      </c>
      <c r="AJ26" s="61"/>
      <c r="AK26" s="61"/>
      <c r="AL26" s="61"/>
      <c r="AM26" s="61"/>
      <c r="AN26" s="61"/>
      <c r="AO26" s="61"/>
      <c r="AP26" s="66">
        <f t="shared" ref="AP26:AP30" si="6">N26+U26-AB26+AI26</f>
        <v>0</v>
      </c>
      <c r="AQ26" s="66"/>
      <c r="AR26" s="66"/>
      <c r="AS26" s="66"/>
      <c r="AT26" s="66"/>
      <c r="AU26" s="66"/>
      <c r="AV26" s="66"/>
      <c r="AW26" s="61">
        <v>0</v>
      </c>
      <c r="AX26" s="61"/>
      <c r="AY26" s="61"/>
      <c r="AZ26" s="61"/>
      <c r="BA26" s="61"/>
      <c r="BB26" s="61"/>
      <c r="BC26" s="61"/>
      <c r="BD26" s="61">
        <v>0</v>
      </c>
      <c r="BE26" s="61"/>
      <c r="BF26" s="61"/>
      <c r="BG26" s="61"/>
      <c r="BH26" s="61"/>
      <c r="BI26" s="61"/>
      <c r="BJ26" s="68"/>
    </row>
    <row r="27" spans="1:63">
      <c r="A27" s="11" t="s">
        <v>23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6">
        <f t="shared" si="6"/>
        <v>0</v>
      </c>
      <c r="AQ27" s="66"/>
      <c r="AR27" s="66"/>
      <c r="AS27" s="66"/>
      <c r="AT27" s="66"/>
      <c r="AU27" s="66"/>
      <c r="AV27" s="66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</row>
    <row r="28" spans="1:63">
      <c r="A28" s="11" t="s">
        <v>24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6">
        <f t="shared" si="6"/>
        <v>0</v>
      </c>
      <c r="AQ28" s="66"/>
      <c r="AR28" s="66"/>
      <c r="AS28" s="66"/>
      <c r="AT28" s="66"/>
      <c r="AU28" s="66"/>
      <c r="AV28" s="66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3">
      <c r="A29" s="11" t="s">
        <v>25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6">
        <f t="shared" si="6"/>
        <v>0</v>
      </c>
      <c r="AQ29" s="66"/>
      <c r="AR29" s="66"/>
      <c r="AS29" s="66"/>
      <c r="AT29" s="66"/>
      <c r="AU29" s="66"/>
      <c r="AV29" s="66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</row>
    <row r="30" spans="1:63">
      <c r="A30" s="11" t="s">
        <v>26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4">
        <f t="shared" si="6"/>
        <v>0</v>
      </c>
      <c r="AQ30" s="64"/>
      <c r="AR30" s="64"/>
      <c r="AS30" s="64"/>
      <c r="AT30" s="64"/>
      <c r="AU30" s="64"/>
      <c r="AV30" s="64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</row>
    <row r="31" spans="1:63" ht="15.75" thickBot="1">
      <c r="A31" s="12"/>
      <c r="B31" s="34" t="s">
        <v>27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>
        <f>SUM(N26:T30)</f>
        <v>0</v>
      </c>
      <c r="O31" s="35"/>
      <c r="P31" s="35"/>
      <c r="Q31" s="35"/>
      <c r="R31" s="35"/>
      <c r="S31" s="35"/>
      <c r="T31" s="35"/>
      <c r="U31" s="35">
        <f>SUM(U26:AA30)</f>
        <v>0</v>
      </c>
      <c r="V31" s="35"/>
      <c r="W31" s="35"/>
      <c r="X31" s="35"/>
      <c r="Y31" s="35"/>
      <c r="Z31" s="35"/>
      <c r="AA31" s="35"/>
      <c r="AB31" s="35">
        <f>SUM(AB26:AH30)</f>
        <v>0</v>
      </c>
      <c r="AC31" s="35"/>
      <c r="AD31" s="35"/>
      <c r="AE31" s="35"/>
      <c r="AF31" s="35"/>
      <c r="AG31" s="35"/>
      <c r="AH31" s="35"/>
      <c r="AI31" s="35">
        <f>SUM(AI26:AO30)</f>
        <v>0</v>
      </c>
      <c r="AJ31" s="35"/>
      <c r="AK31" s="35"/>
      <c r="AL31" s="35"/>
      <c r="AM31" s="35"/>
      <c r="AN31" s="35"/>
      <c r="AO31" s="35"/>
      <c r="AP31" s="35">
        <f>SUM(AP26:AV30)</f>
        <v>0</v>
      </c>
      <c r="AQ31" s="35"/>
      <c r="AR31" s="35"/>
      <c r="AS31" s="35"/>
      <c r="AT31" s="35"/>
      <c r="AU31" s="35"/>
      <c r="AV31" s="35"/>
      <c r="AW31" s="35">
        <f>SUM(AW26:BC30)</f>
        <v>0</v>
      </c>
      <c r="AX31" s="35"/>
      <c r="AY31" s="35"/>
      <c r="AZ31" s="35"/>
      <c r="BA31" s="35"/>
      <c r="BB31" s="35"/>
      <c r="BC31" s="35"/>
      <c r="BD31" s="35">
        <f>SUM(BD26:BJ30)</f>
        <v>0</v>
      </c>
      <c r="BE31" s="35"/>
      <c r="BF31" s="35"/>
      <c r="BG31" s="35"/>
      <c r="BH31" s="35"/>
      <c r="BI31" s="35"/>
      <c r="BJ31" s="35"/>
    </row>
    <row r="32" spans="1:63" ht="15.75" thickTop="1">
      <c r="A32" s="13" t="s">
        <v>28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5"/>
      <c r="BK32" s="14"/>
    </row>
    <row r="33" spans="1:63">
      <c r="A33" s="11" t="s">
        <v>21</v>
      </c>
      <c r="B33" s="50" t="s">
        <v>22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7">
        <v>0</v>
      </c>
      <c r="O33" s="57"/>
      <c r="P33" s="57"/>
      <c r="Q33" s="57"/>
      <c r="R33" s="57"/>
      <c r="S33" s="57"/>
      <c r="T33" s="57"/>
      <c r="U33" s="57">
        <v>0</v>
      </c>
      <c r="V33" s="57"/>
      <c r="W33" s="57"/>
      <c r="X33" s="57"/>
      <c r="Y33" s="57"/>
      <c r="Z33" s="57"/>
      <c r="AA33" s="57"/>
      <c r="AB33" s="57">
        <v>0</v>
      </c>
      <c r="AC33" s="57"/>
      <c r="AD33" s="57"/>
      <c r="AE33" s="57"/>
      <c r="AF33" s="57"/>
      <c r="AG33" s="57"/>
      <c r="AH33" s="57"/>
      <c r="AI33" s="57">
        <v>0</v>
      </c>
      <c r="AJ33" s="57"/>
      <c r="AK33" s="57"/>
      <c r="AL33" s="57"/>
      <c r="AM33" s="57"/>
      <c r="AN33" s="57"/>
      <c r="AO33" s="58"/>
      <c r="AP33" s="59">
        <f t="shared" ref="AP33:AP37" si="7">N33+U33-AB33+AI33</f>
        <v>0</v>
      </c>
      <c r="AQ33" s="60"/>
      <c r="AR33" s="60"/>
      <c r="AS33" s="60"/>
      <c r="AT33" s="60"/>
      <c r="AU33" s="60"/>
      <c r="AV33" s="60"/>
      <c r="AW33" s="48">
        <v>0</v>
      </c>
      <c r="AX33" s="48"/>
      <c r="AY33" s="48"/>
      <c r="AZ33" s="48"/>
      <c r="BA33" s="48"/>
      <c r="BB33" s="48"/>
      <c r="BC33" s="48"/>
      <c r="BD33" s="48">
        <v>0</v>
      </c>
      <c r="BE33" s="48"/>
      <c r="BF33" s="48"/>
      <c r="BG33" s="48"/>
      <c r="BH33" s="48"/>
      <c r="BI33" s="48"/>
      <c r="BJ33" s="49"/>
    </row>
    <row r="34" spans="1:63">
      <c r="A34" s="11" t="s">
        <v>23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9">
        <f t="shared" si="7"/>
        <v>0</v>
      </c>
      <c r="AQ34" s="60"/>
      <c r="AR34" s="60"/>
      <c r="AS34" s="60"/>
      <c r="AT34" s="60"/>
      <c r="AU34" s="60"/>
      <c r="AV34" s="60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9"/>
    </row>
    <row r="35" spans="1:63">
      <c r="A35" s="11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8"/>
      <c r="AP35" s="59">
        <f t="shared" si="7"/>
        <v>0</v>
      </c>
      <c r="AQ35" s="60"/>
      <c r="AR35" s="60"/>
      <c r="AS35" s="60"/>
      <c r="AT35" s="60"/>
      <c r="AU35" s="60"/>
      <c r="AV35" s="60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9"/>
    </row>
    <row r="36" spans="1:63">
      <c r="A36" s="11" t="s">
        <v>25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8"/>
      <c r="AP36" s="59">
        <f t="shared" si="7"/>
        <v>0</v>
      </c>
      <c r="AQ36" s="60"/>
      <c r="AR36" s="60"/>
      <c r="AS36" s="60"/>
      <c r="AT36" s="60"/>
      <c r="AU36" s="60"/>
      <c r="AV36" s="60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9"/>
    </row>
    <row r="37" spans="1:63">
      <c r="A37" s="11" t="s">
        <v>26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2"/>
      <c r="AP37" s="53">
        <f t="shared" si="7"/>
        <v>0</v>
      </c>
      <c r="AQ37" s="54"/>
      <c r="AR37" s="54"/>
      <c r="AS37" s="54"/>
      <c r="AT37" s="54"/>
      <c r="AU37" s="54"/>
      <c r="AV37" s="54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6"/>
    </row>
    <row r="38" spans="1:63" ht="15.75" thickBot="1">
      <c r="B38" s="34" t="s">
        <v>27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5">
        <f>SUM(N33:T37)</f>
        <v>0</v>
      </c>
      <c r="O38" s="35"/>
      <c r="P38" s="35"/>
      <c r="Q38" s="35"/>
      <c r="R38" s="35"/>
      <c r="S38" s="35"/>
      <c r="T38" s="35"/>
      <c r="U38" s="35">
        <f>SUM(U33:AA37)</f>
        <v>0</v>
      </c>
      <c r="V38" s="35"/>
      <c r="W38" s="35"/>
      <c r="X38" s="35"/>
      <c r="Y38" s="35"/>
      <c r="Z38" s="35"/>
      <c r="AA38" s="35"/>
      <c r="AB38" s="35">
        <f>SUM(AB33:AH37)</f>
        <v>0</v>
      </c>
      <c r="AC38" s="35"/>
      <c r="AD38" s="35"/>
      <c r="AE38" s="35"/>
      <c r="AF38" s="35"/>
      <c r="AG38" s="35"/>
      <c r="AH38" s="35"/>
      <c r="AI38" s="35">
        <f>SUM(AI33:AO37)</f>
        <v>0</v>
      </c>
      <c r="AJ38" s="35"/>
      <c r="AK38" s="35"/>
      <c r="AL38" s="35"/>
      <c r="AM38" s="35"/>
      <c r="AN38" s="35"/>
      <c r="AO38" s="35"/>
      <c r="AP38" s="35">
        <f>SUM(AP33:AV37)</f>
        <v>0</v>
      </c>
      <c r="AQ38" s="35"/>
      <c r="AR38" s="35"/>
      <c r="AS38" s="35"/>
      <c r="AT38" s="35"/>
      <c r="AU38" s="35"/>
      <c r="AV38" s="35"/>
      <c r="AW38" s="35">
        <f>SUM(AW33:BC37)</f>
        <v>0</v>
      </c>
      <c r="AX38" s="35"/>
      <c r="AY38" s="35"/>
      <c r="AZ38" s="35"/>
      <c r="BA38" s="35"/>
      <c r="BB38" s="35"/>
      <c r="BC38" s="35"/>
      <c r="BD38" s="35">
        <f t="shared" ref="BD38" si="8">SUM(BD33:BJ37)</f>
        <v>0</v>
      </c>
      <c r="BE38" s="35"/>
      <c r="BF38" s="35"/>
      <c r="BG38" s="35"/>
      <c r="BH38" s="35"/>
      <c r="BI38" s="35"/>
      <c r="BJ38" s="35"/>
    </row>
    <row r="39" spans="1:63" ht="15.75" thickTop="1"/>
    <row r="40" spans="1:63" ht="15" customHeight="1">
      <c r="A40" s="46" t="s">
        <v>29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30</v>
      </c>
      <c r="O40" s="47"/>
      <c r="P40" s="47"/>
      <c r="Q40" s="47"/>
      <c r="R40" s="47"/>
      <c r="S40" s="47"/>
      <c r="T40" s="47"/>
      <c r="U40" s="47"/>
      <c r="V40" s="47"/>
      <c r="W40" s="47"/>
      <c r="X40" s="47" t="s">
        <v>31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 t="s">
        <v>32</v>
      </c>
      <c r="AI40" s="47"/>
      <c r="AJ40" s="47"/>
      <c r="AK40" s="47"/>
      <c r="AL40" s="47"/>
      <c r="AM40" s="47"/>
      <c r="AN40" s="47"/>
      <c r="AO40" s="47"/>
      <c r="AP40" s="47"/>
      <c r="AQ40" s="47"/>
      <c r="AR40" s="47" t="s">
        <v>33</v>
      </c>
      <c r="AS40" s="47"/>
      <c r="AT40" s="47"/>
      <c r="AU40" s="47"/>
      <c r="AV40" s="47"/>
      <c r="AW40" s="47"/>
      <c r="AX40" s="47"/>
      <c r="AY40" s="47"/>
      <c r="AZ40" s="47"/>
      <c r="BA40" s="47"/>
      <c r="BB40" s="47" t="s">
        <v>34</v>
      </c>
      <c r="BC40" s="47"/>
      <c r="BD40" s="47"/>
      <c r="BE40" s="47"/>
      <c r="BF40" s="47"/>
      <c r="BG40" s="47"/>
      <c r="BH40" s="47"/>
      <c r="BI40" s="47"/>
      <c r="BJ40" s="47"/>
    </row>
    <row r="41" spans="1:63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3">
      <c r="A42" s="9" t="s">
        <v>35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14"/>
    </row>
    <row r="43" spans="1:63">
      <c r="A43" s="11" t="s">
        <v>21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</row>
    <row r="44" spans="1:63">
      <c r="A44" s="11" t="s">
        <v>23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</row>
    <row r="45" spans="1:63">
      <c r="A45" s="11" t="s">
        <v>24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</row>
    <row r="46" spans="1:63">
      <c r="A46" s="11" t="s">
        <v>25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</row>
    <row r="47" spans="1:63">
      <c r="A47" s="11" t="s">
        <v>26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3"/>
      <c r="BC47" s="43"/>
      <c r="BD47" s="43"/>
      <c r="BE47" s="43"/>
      <c r="BF47" s="43"/>
      <c r="BG47" s="43"/>
      <c r="BH47" s="43"/>
      <c r="BI47" s="43"/>
      <c r="BJ47" s="43"/>
    </row>
    <row r="48" spans="1:63" ht="15.75" thickBot="1">
      <c r="A48" s="12"/>
      <c r="B48" s="34" t="s">
        <v>27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>
        <f>SUM(N43:W47)</f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>
        <f>SUM(AR43:BA47)</f>
        <v>0</v>
      </c>
      <c r="AS48" s="37"/>
      <c r="AT48" s="37"/>
      <c r="AU48" s="37"/>
      <c r="AV48" s="37"/>
      <c r="AW48" s="37"/>
      <c r="AX48" s="37"/>
      <c r="AY48" s="37"/>
      <c r="AZ48" s="37"/>
      <c r="BA48" s="37"/>
      <c r="BB48" s="36"/>
      <c r="BC48" s="36"/>
      <c r="BD48" s="36"/>
      <c r="BE48" s="36"/>
      <c r="BF48" s="36"/>
      <c r="BG48" s="36"/>
      <c r="BH48" s="36"/>
      <c r="BI48" s="36"/>
      <c r="BJ48" s="36"/>
    </row>
    <row r="49" spans="1:62" ht="15.75" thickTop="1">
      <c r="A49" s="12"/>
      <c r="B49" s="25"/>
      <c r="C49" s="1" t="s">
        <v>36</v>
      </c>
      <c r="AU49" s="17"/>
      <c r="AV49" s="17"/>
      <c r="AW49" s="17"/>
      <c r="AX49" s="17"/>
      <c r="AY49" s="17"/>
      <c r="AZ49" s="17"/>
      <c r="BA49" s="17"/>
      <c r="BB49" s="26"/>
      <c r="BC49" s="26"/>
      <c r="BD49" s="26"/>
      <c r="BE49" s="26"/>
      <c r="BF49" s="26"/>
      <c r="BG49" s="26"/>
      <c r="BH49" s="26"/>
      <c r="BI49" s="26"/>
      <c r="BJ49" s="26"/>
    </row>
    <row r="50" spans="1:62">
      <c r="A50" s="1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26"/>
      <c r="BC50" s="26"/>
      <c r="BD50" s="26"/>
      <c r="BE50" s="26"/>
      <c r="BF50" s="26"/>
      <c r="BG50" s="26"/>
      <c r="BH50" s="26"/>
      <c r="BI50" s="26"/>
      <c r="BJ50" s="26"/>
    </row>
    <row r="51" spans="1:62"/>
    <row r="52" spans="1:62"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AM52" s="29" t="s">
        <v>51</v>
      </c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19"/>
      <c r="BE52" s="19"/>
      <c r="BF52" s="19"/>
    </row>
    <row r="53" spans="1:62" ht="15" customHeight="1">
      <c r="D53" s="31" t="s">
        <v>38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W53" s="32" t="s">
        <v>39</v>
      </c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20"/>
      <c r="AK53" s="20"/>
      <c r="AL53" s="2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</row>
    <row r="54" spans="1:62" ht="15" customHeight="1">
      <c r="D54" s="33" t="s">
        <v>40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W54" s="32" t="s">
        <v>41</v>
      </c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20"/>
      <c r="AK54" s="20"/>
      <c r="AL54" s="2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</row>
    <row r="55" spans="1:62" ht="15" customHeight="1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</row>
    <row r="56" spans="1:6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</row>
    <row r="57" spans="1:6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</row>
    <row r="58" spans="1:62"/>
  </sheetData>
  <mergeCells count="257">
    <mergeCell ref="B56:BI57"/>
    <mergeCell ref="D52:S52"/>
    <mergeCell ref="AM52:BC54"/>
    <mergeCell ref="D53:S53"/>
    <mergeCell ref="W53:AI53"/>
    <mergeCell ref="D54:S54"/>
    <mergeCell ref="W54:AI54"/>
    <mergeCell ref="B48:M48"/>
    <mergeCell ref="N48:W48"/>
    <mergeCell ref="X48:AG48"/>
    <mergeCell ref="AH48:AQ48"/>
    <mergeCell ref="AR48:BA48"/>
    <mergeCell ref="BB48:BJ48"/>
    <mergeCell ref="B47:M47"/>
    <mergeCell ref="N47:W47"/>
    <mergeCell ref="X47:AG47"/>
    <mergeCell ref="AH47:AQ47"/>
    <mergeCell ref="AR47:BA47"/>
    <mergeCell ref="BB47:BJ47"/>
    <mergeCell ref="B46:M46"/>
    <mergeCell ref="N46:W46"/>
    <mergeCell ref="X46:AG46"/>
    <mergeCell ref="AH46:AQ46"/>
    <mergeCell ref="AR46:BA46"/>
    <mergeCell ref="BB46:BJ46"/>
    <mergeCell ref="B45:M45"/>
    <mergeCell ref="N45:W45"/>
    <mergeCell ref="X45:AG45"/>
    <mergeCell ref="AH45:AQ45"/>
    <mergeCell ref="AR45:BA45"/>
    <mergeCell ref="BB45:BJ45"/>
    <mergeCell ref="BB43:BJ43"/>
    <mergeCell ref="B44:M44"/>
    <mergeCell ref="N44:W44"/>
    <mergeCell ref="X44:AG44"/>
    <mergeCell ref="AH44:AQ44"/>
    <mergeCell ref="AR44:BA44"/>
    <mergeCell ref="BB44:BJ44"/>
    <mergeCell ref="N42:W42"/>
    <mergeCell ref="X42:AG42"/>
    <mergeCell ref="AH42:AQ42"/>
    <mergeCell ref="AR42:BA42"/>
    <mergeCell ref="BB42:BJ42"/>
    <mergeCell ref="B43:M43"/>
    <mergeCell ref="N43:W43"/>
    <mergeCell ref="X43:AG43"/>
    <mergeCell ref="AH43:AQ43"/>
    <mergeCell ref="AR43:BA43"/>
    <mergeCell ref="AW38:BC38"/>
    <mergeCell ref="BD38:BJ38"/>
    <mergeCell ref="A40:M41"/>
    <mergeCell ref="N40:W41"/>
    <mergeCell ref="X40:AG41"/>
    <mergeCell ref="AH40:AQ41"/>
    <mergeCell ref="AR40:BA41"/>
    <mergeCell ref="BB40:BJ41"/>
    <mergeCell ref="B38:M38"/>
    <mergeCell ref="N38:T38"/>
    <mergeCell ref="U38:AA38"/>
    <mergeCell ref="AB38:AH38"/>
    <mergeCell ref="AI38:AO38"/>
    <mergeCell ref="AP38:AV38"/>
    <mergeCell ref="AW36:BC36"/>
    <mergeCell ref="BD36:BJ36"/>
    <mergeCell ref="B37:M37"/>
    <mergeCell ref="N37:T37"/>
    <mergeCell ref="U37:AA37"/>
    <mergeCell ref="AB37:AH37"/>
    <mergeCell ref="AI37:AO37"/>
    <mergeCell ref="AP37:AV37"/>
    <mergeCell ref="AW37:BC37"/>
    <mergeCell ref="BD37:BJ37"/>
    <mergeCell ref="B36:M36"/>
    <mergeCell ref="N36:T36"/>
    <mergeCell ref="U36:AA36"/>
    <mergeCell ref="AB36:AH36"/>
    <mergeCell ref="AI36:AO36"/>
    <mergeCell ref="AP36:AV36"/>
    <mergeCell ref="AW34:BC34"/>
    <mergeCell ref="BD34:BJ34"/>
    <mergeCell ref="B35:M35"/>
    <mergeCell ref="N35:T35"/>
    <mergeCell ref="U35:AA35"/>
    <mergeCell ref="AB35:AH35"/>
    <mergeCell ref="AI35:AO35"/>
    <mergeCell ref="AP35:AV35"/>
    <mergeCell ref="AW35:BC35"/>
    <mergeCell ref="BD35:BJ35"/>
    <mergeCell ref="B34:M34"/>
    <mergeCell ref="N34:T34"/>
    <mergeCell ref="U34:AA34"/>
    <mergeCell ref="AB34:AH34"/>
    <mergeCell ref="AI34:AO34"/>
    <mergeCell ref="AP34:AV34"/>
    <mergeCell ref="AW31:BC31"/>
    <mergeCell ref="BD31:BJ31"/>
    <mergeCell ref="B33:M33"/>
    <mergeCell ref="N33:T33"/>
    <mergeCell ref="U33:AA33"/>
    <mergeCell ref="AB33:AH33"/>
    <mergeCell ref="AI33:AO33"/>
    <mergeCell ref="AP33:AV33"/>
    <mergeCell ref="AW33:BC33"/>
    <mergeCell ref="BD33:BJ33"/>
    <mergeCell ref="B31:M31"/>
    <mergeCell ref="N31:T31"/>
    <mergeCell ref="U31:AA31"/>
    <mergeCell ref="AB31:AH31"/>
    <mergeCell ref="AI31:AO31"/>
    <mergeCell ref="AP31:AV31"/>
    <mergeCell ref="AW29:BC29"/>
    <mergeCell ref="BD29:BJ29"/>
    <mergeCell ref="B30:M30"/>
    <mergeCell ref="N30:T30"/>
    <mergeCell ref="U30:AA30"/>
    <mergeCell ref="AB30:AH30"/>
    <mergeCell ref="AI30:AO30"/>
    <mergeCell ref="AP30:AV30"/>
    <mergeCell ref="AW30:BC30"/>
    <mergeCell ref="BD30:BJ30"/>
    <mergeCell ref="B29:M29"/>
    <mergeCell ref="N29:T29"/>
    <mergeCell ref="U29:AA29"/>
    <mergeCell ref="AB29:AH29"/>
    <mergeCell ref="AI29:AO29"/>
    <mergeCell ref="AP29:AV29"/>
    <mergeCell ref="AW27:BC27"/>
    <mergeCell ref="BD27:BJ27"/>
    <mergeCell ref="B28:M28"/>
    <mergeCell ref="N28:T28"/>
    <mergeCell ref="U28:AA28"/>
    <mergeCell ref="AB28:AH28"/>
    <mergeCell ref="AI28:AO28"/>
    <mergeCell ref="AP28:AV28"/>
    <mergeCell ref="AW28:BC28"/>
    <mergeCell ref="BD28:BJ28"/>
    <mergeCell ref="B27:M27"/>
    <mergeCell ref="N27:T27"/>
    <mergeCell ref="U27:AA27"/>
    <mergeCell ref="AB27:AH27"/>
    <mergeCell ref="AI27:AO27"/>
    <mergeCell ref="AP27:AV27"/>
    <mergeCell ref="AW21:BC24"/>
    <mergeCell ref="BD21:BJ24"/>
    <mergeCell ref="B26:M26"/>
    <mergeCell ref="N26:T26"/>
    <mergeCell ref="U26:AA26"/>
    <mergeCell ref="AB26:AH26"/>
    <mergeCell ref="AI26:AO26"/>
    <mergeCell ref="AP26:AV26"/>
    <mergeCell ref="AW26:BC26"/>
    <mergeCell ref="BD26:BJ26"/>
    <mergeCell ref="A21:M24"/>
    <mergeCell ref="N21:T24"/>
    <mergeCell ref="U21:AA24"/>
    <mergeCell ref="AB21:AH24"/>
    <mergeCell ref="AI21:AO24"/>
    <mergeCell ref="AP21:AV24"/>
    <mergeCell ref="AW18:BC18"/>
    <mergeCell ref="BD18:BJ18"/>
    <mergeCell ref="A19:M19"/>
    <mergeCell ref="N19:T19"/>
    <mergeCell ref="U19:AA19"/>
    <mergeCell ref="AB19:AH19"/>
    <mergeCell ref="AI19:AO19"/>
    <mergeCell ref="AP19:AV19"/>
    <mergeCell ref="AW19:BC19"/>
    <mergeCell ref="BD19:BJ19"/>
    <mergeCell ref="A18:M18"/>
    <mergeCell ref="N18:T18"/>
    <mergeCell ref="U18:AA18"/>
    <mergeCell ref="AB18:AH18"/>
    <mergeCell ref="AI18:AO18"/>
    <mergeCell ref="AP18:AV18"/>
    <mergeCell ref="AW16:BC16"/>
    <mergeCell ref="BD16:BJ16"/>
    <mergeCell ref="C17:M17"/>
    <mergeCell ref="N17:T17"/>
    <mergeCell ref="U17:AA17"/>
    <mergeCell ref="AB17:AH17"/>
    <mergeCell ref="AI17:AO17"/>
    <mergeCell ref="AP17:AV17"/>
    <mergeCell ref="AW17:BC17"/>
    <mergeCell ref="BD17:BJ17"/>
    <mergeCell ref="C16:M16"/>
    <mergeCell ref="N16:T16"/>
    <mergeCell ref="U16:AA16"/>
    <mergeCell ref="AB16:AH16"/>
    <mergeCell ref="AI16:AO16"/>
    <mergeCell ref="AP16:AV16"/>
    <mergeCell ref="AW14:BC14"/>
    <mergeCell ref="BD14:BJ14"/>
    <mergeCell ref="C15:M15"/>
    <mergeCell ref="N15:T15"/>
    <mergeCell ref="U15:AA15"/>
    <mergeCell ref="AB15:AH15"/>
    <mergeCell ref="AI15:AO15"/>
    <mergeCell ref="AP15:AV15"/>
    <mergeCell ref="AW15:BC15"/>
    <mergeCell ref="BD15:BJ15"/>
    <mergeCell ref="B14:M14"/>
    <mergeCell ref="N14:T14"/>
    <mergeCell ref="U14:AA14"/>
    <mergeCell ref="AB14:AH14"/>
    <mergeCell ref="AI14:AO14"/>
    <mergeCell ref="AP14:AV14"/>
    <mergeCell ref="AW12:BC12"/>
    <mergeCell ref="BD12:BJ12"/>
    <mergeCell ref="C13:M13"/>
    <mergeCell ref="N13:T13"/>
    <mergeCell ref="U13:AA13"/>
    <mergeCell ref="AB13:AH13"/>
    <mergeCell ref="AI13:AO13"/>
    <mergeCell ref="AP13:AV13"/>
    <mergeCell ref="AW13:BC13"/>
    <mergeCell ref="BD13:BJ13"/>
    <mergeCell ref="C12:M12"/>
    <mergeCell ref="N12:T12"/>
    <mergeCell ref="U12:AA12"/>
    <mergeCell ref="AB12:AH12"/>
    <mergeCell ref="AI12:AO12"/>
    <mergeCell ref="AP12:AV12"/>
    <mergeCell ref="AW10:BC10"/>
    <mergeCell ref="BD10:BJ10"/>
    <mergeCell ref="C11:M11"/>
    <mergeCell ref="N11:T11"/>
    <mergeCell ref="U11:AA11"/>
    <mergeCell ref="AB11:AH11"/>
    <mergeCell ref="AI11:AO11"/>
    <mergeCell ref="AP11:AV11"/>
    <mergeCell ref="AW11:BC11"/>
    <mergeCell ref="BD11:BJ11"/>
    <mergeCell ref="B10:M10"/>
    <mergeCell ref="N10:T10"/>
    <mergeCell ref="U10:AA10"/>
    <mergeCell ref="AB10:AH10"/>
    <mergeCell ref="AI10:AO10"/>
    <mergeCell ref="AP10:AV10"/>
    <mergeCell ref="BD5:BJ8"/>
    <mergeCell ref="A9:M9"/>
    <mergeCell ref="N9:T9"/>
    <mergeCell ref="U9:AA9"/>
    <mergeCell ref="AB9:AH9"/>
    <mergeCell ref="AI9:AO9"/>
    <mergeCell ref="AP9:AV9"/>
    <mergeCell ref="AW9:BC9"/>
    <mergeCell ref="BD9:BJ9"/>
    <mergeCell ref="A1:BJ1"/>
    <mergeCell ref="A2:BJ2"/>
    <mergeCell ref="A3:BJ3"/>
    <mergeCell ref="A5:M8"/>
    <mergeCell ref="N5:T8"/>
    <mergeCell ref="U5:AA8"/>
    <mergeCell ref="AB5:AH8"/>
    <mergeCell ref="AI5:AO8"/>
    <mergeCell ref="AP5:AV8"/>
    <mergeCell ref="AW5:BC8"/>
  </mergeCells>
  <conditionalFormatting sqref="N27:N29 U27:U29 AB27:AB29 AI27:AI29">
    <cfRule type="containsBlanks" dxfId="137" priority="46">
      <formula>LEN(TRIM(N27))=0</formula>
    </cfRule>
  </conditionalFormatting>
  <conditionalFormatting sqref="B26">
    <cfRule type="containsBlanks" dxfId="136" priority="45">
      <formula>LEN(TRIM(B26))=0</formula>
    </cfRule>
  </conditionalFormatting>
  <conditionalFormatting sqref="N26 U26 AB26 AI26">
    <cfRule type="containsBlanks" dxfId="135" priority="44">
      <formula>LEN(TRIM(N26))=0</formula>
    </cfRule>
  </conditionalFormatting>
  <conditionalFormatting sqref="N30 U30 AB30 AI30">
    <cfRule type="containsBlanks" dxfId="134" priority="43">
      <formula>LEN(TRIM(N30))=0</formula>
    </cfRule>
  </conditionalFormatting>
  <conditionalFormatting sqref="AW26:AW30">
    <cfRule type="containsBlanks" dxfId="133" priority="42">
      <formula>LEN(TRIM(AW26))=0</formula>
    </cfRule>
  </conditionalFormatting>
  <conditionalFormatting sqref="BD26:BD30">
    <cfRule type="containsBlanks" dxfId="132" priority="41">
      <formula>LEN(TRIM(BD26))=0</formula>
    </cfRule>
  </conditionalFormatting>
  <conditionalFormatting sqref="B27">
    <cfRule type="containsBlanks" dxfId="131" priority="40">
      <formula>LEN(TRIM(B27))=0</formula>
    </cfRule>
  </conditionalFormatting>
  <conditionalFormatting sqref="B28">
    <cfRule type="containsBlanks" dxfId="130" priority="39">
      <formula>LEN(TRIM(B28))=0</formula>
    </cfRule>
  </conditionalFormatting>
  <conditionalFormatting sqref="B29">
    <cfRule type="containsBlanks" dxfId="129" priority="38">
      <formula>LEN(TRIM(B29))=0</formula>
    </cfRule>
  </conditionalFormatting>
  <conditionalFormatting sqref="B30">
    <cfRule type="containsBlanks" dxfId="128" priority="37">
      <formula>LEN(TRIM(B30))=0</formula>
    </cfRule>
  </conditionalFormatting>
  <conditionalFormatting sqref="N33:N37 U33:U37 AB33:AB37 AI33:AI37">
    <cfRule type="containsBlanks" dxfId="127" priority="36">
      <formula>LEN(TRIM(N33))=0</formula>
    </cfRule>
  </conditionalFormatting>
  <conditionalFormatting sqref="B33">
    <cfRule type="containsBlanks" dxfId="126" priority="35">
      <formula>LEN(TRIM(B33))=0</formula>
    </cfRule>
  </conditionalFormatting>
  <conditionalFormatting sqref="AW33:AW37">
    <cfRule type="containsBlanks" dxfId="125" priority="34">
      <formula>LEN(TRIM(AW33))=0</formula>
    </cfRule>
  </conditionalFormatting>
  <conditionalFormatting sqref="BD33:BD37">
    <cfRule type="containsBlanks" dxfId="124" priority="33">
      <formula>LEN(TRIM(BD33))=0</formula>
    </cfRule>
  </conditionalFormatting>
  <conditionalFormatting sqref="B34">
    <cfRule type="containsBlanks" dxfId="123" priority="32">
      <formula>LEN(TRIM(B34))=0</formula>
    </cfRule>
  </conditionalFormatting>
  <conditionalFormatting sqref="B36">
    <cfRule type="containsBlanks" dxfId="122" priority="31">
      <formula>LEN(TRIM(B36))=0</formula>
    </cfRule>
  </conditionalFormatting>
  <conditionalFormatting sqref="B37">
    <cfRule type="containsBlanks" dxfId="121" priority="30">
      <formula>LEN(TRIM(B37))=0</formula>
    </cfRule>
  </conditionalFormatting>
  <conditionalFormatting sqref="B35">
    <cfRule type="containsBlanks" dxfId="120" priority="29">
      <formula>LEN(TRIM(B35))=0</formula>
    </cfRule>
  </conditionalFormatting>
  <conditionalFormatting sqref="X46">
    <cfRule type="containsBlanks" dxfId="119" priority="5">
      <formula>LEN(TRIM(X46))=0</formula>
    </cfRule>
  </conditionalFormatting>
  <conditionalFormatting sqref="N43">
    <cfRule type="containsBlanks" dxfId="118" priority="28">
      <formula>LEN(TRIM(N43))=0</formula>
    </cfRule>
  </conditionalFormatting>
  <conditionalFormatting sqref="X43">
    <cfRule type="containsBlanks" dxfId="117" priority="26">
      <formula>LEN(TRIM(X43))=0</formula>
    </cfRule>
  </conditionalFormatting>
  <conditionalFormatting sqref="B43">
    <cfRule type="containsBlanks" dxfId="116" priority="27">
      <formula>LEN(TRIM(B43))=0</formula>
    </cfRule>
  </conditionalFormatting>
  <conditionalFormatting sqref="AH43">
    <cfRule type="containsBlanks" dxfId="115" priority="25">
      <formula>LEN(TRIM(AH43))=0</formula>
    </cfRule>
  </conditionalFormatting>
  <conditionalFormatting sqref="AR43">
    <cfRule type="containsBlanks" dxfId="114" priority="24">
      <formula>LEN(TRIM(AR43))=0</formula>
    </cfRule>
  </conditionalFormatting>
  <conditionalFormatting sqref="N44">
    <cfRule type="containsBlanks" dxfId="113" priority="23">
      <formula>LEN(TRIM(N44))=0</formula>
    </cfRule>
  </conditionalFormatting>
  <conditionalFormatting sqref="X44">
    <cfRule type="containsBlanks" dxfId="112" priority="22">
      <formula>LEN(TRIM(X44))=0</formula>
    </cfRule>
  </conditionalFormatting>
  <conditionalFormatting sqref="AH44">
    <cfRule type="containsBlanks" dxfId="111" priority="21">
      <formula>LEN(TRIM(AH44))=0</formula>
    </cfRule>
  </conditionalFormatting>
  <conditionalFormatting sqref="AR44">
    <cfRule type="containsBlanks" dxfId="110" priority="20">
      <formula>LEN(TRIM(AR44))=0</formula>
    </cfRule>
  </conditionalFormatting>
  <conditionalFormatting sqref="N45">
    <cfRule type="containsBlanks" dxfId="109" priority="19">
      <formula>LEN(TRIM(N45))=0</formula>
    </cfRule>
  </conditionalFormatting>
  <conditionalFormatting sqref="X45">
    <cfRule type="containsBlanks" dxfId="108" priority="18">
      <formula>LEN(TRIM(X45))=0</formula>
    </cfRule>
  </conditionalFormatting>
  <conditionalFormatting sqref="AH45">
    <cfRule type="containsBlanks" dxfId="107" priority="17">
      <formula>LEN(TRIM(AH45))=0</formula>
    </cfRule>
  </conditionalFormatting>
  <conditionalFormatting sqref="AR45">
    <cfRule type="containsBlanks" dxfId="106" priority="16">
      <formula>LEN(TRIM(AR45))=0</formula>
    </cfRule>
  </conditionalFormatting>
  <conditionalFormatting sqref="N46">
    <cfRule type="containsBlanks" dxfId="105" priority="15">
      <formula>LEN(TRIM(N46))=0</formula>
    </cfRule>
  </conditionalFormatting>
  <conditionalFormatting sqref="AR46">
    <cfRule type="containsBlanks" dxfId="104" priority="14">
      <formula>LEN(TRIM(AR46))=0</formula>
    </cfRule>
  </conditionalFormatting>
  <conditionalFormatting sqref="N47">
    <cfRule type="containsBlanks" dxfId="103" priority="13">
      <formula>LEN(TRIM(N47))=0</formula>
    </cfRule>
  </conditionalFormatting>
  <conditionalFormatting sqref="AR47">
    <cfRule type="containsBlanks" dxfId="102" priority="12">
      <formula>LEN(TRIM(AR47))=0</formula>
    </cfRule>
  </conditionalFormatting>
  <conditionalFormatting sqref="BB43">
    <cfRule type="containsBlanks" dxfId="101" priority="11">
      <formula>LEN(TRIM(BB43))=0</formula>
    </cfRule>
  </conditionalFormatting>
  <conditionalFormatting sqref="BB44:BB45 BB47">
    <cfRule type="containsBlanks" dxfId="100" priority="10">
      <formula>LEN(TRIM(BB44))=0</formula>
    </cfRule>
  </conditionalFormatting>
  <conditionalFormatting sqref="X47">
    <cfRule type="containsBlanks" dxfId="99" priority="9">
      <formula>LEN(TRIM(X47))=0</formula>
    </cfRule>
  </conditionalFormatting>
  <conditionalFormatting sqref="AH47">
    <cfRule type="containsBlanks" dxfId="98" priority="8">
      <formula>LEN(TRIM(AH47))=0</formula>
    </cfRule>
  </conditionalFormatting>
  <conditionalFormatting sqref="BB46">
    <cfRule type="containsBlanks" dxfId="97" priority="7">
      <formula>LEN(TRIM(BB46))=0</formula>
    </cfRule>
  </conditionalFormatting>
  <conditionalFormatting sqref="AH46">
    <cfRule type="containsBlanks" dxfId="96" priority="6">
      <formula>LEN(TRIM(AH46))=0</formula>
    </cfRule>
  </conditionalFormatting>
  <conditionalFormatting sqref="B44">
    <cfRule type="containsBlanks" dxfId="95" priority="4">
      <formula>LEN(TRIM(B44))=0</formula>
    </cfRule>
  </conditionalFormatting>
  <conditionalFormatting sqref="B45">
    <cfRule type="containsBlanks" dxfId="94" priority="3">
      <formula>LEN(TRIM(B45))=0</formula>
    </cfRule>
  </conditionalFormatting>
  <conditionalFormatting sqref="B46">
    <cfRule type="containsBlanks" dxfId="93" priority="2">
      <formula>LEN(TRIM(B46))=0</formula>
    </cfRule>
  </conditionalFormatting>
  <conditionalFormatting sqref="B47">
    <cfRule type="containsBlanks" dxfId="92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2021-09-28T22:14:56Z</dcterms:modified>
</cp:coreProperties>
</file>